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513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'ΑΜΜΟΧΩΣΤΟΣ'!$A$1:$V$27</definedName>
    <definedName name="_xlnm.Print_Area" localSheetId="2">'ΛΑΡΝΑΚΑ'!$A$1:$Z$27</definedName>
    <definedName name="_xlnm.Print_Area" localSheetId="1">'ΛΕΜΕΣΟΣ'!$A$1:$AL$27</definedName>
    <definedName name="_xlnm.Print_Area" localSheetId="0">'ΛΕΥΚΩΣΙΑ'!$A$1:$AL$27</definedName>
    <definedName name="_xlnm.Print_Area" localSheetId="3">'ΠΑΦΟΣ'!$A$1:$T$27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<sst xmlns="http://schemas.openxmlformats.org/spreadsheetml/2006/main" count="222" uniqueCount="64">
  <si>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</si>
  <si>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</si>
  <si>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</si>
  <si>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</si>
  <si>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</si>
  <si>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</si>
  <si>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</si>
  <si>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</si>
  <si>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</si>
  <si>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</si>
  <si>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</si>
  <si>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</si>
  <si>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</si>
  <si>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</si>
  <si>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t>
  </si>
  <si>
    <t>Φλαούνες αλμυρές /kg</t>
  </si>
  <si>
    <t>Φλαούνες με σταφιδάκια /kg</t>
  </si>
  <si>
    <t>Τσουρέκι μεγάλο απλό 450-600g</t>
  </si>
  <si>
    <t>Τσουρέκι μικρό απλό 250-400g</t>
  </si>
  <si>
    <t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</si>
  <si>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ΚΑΤΑΛΟΓΟΣ ΤΙΜΩΝ ΠΑΣΧΑΛΙΝΩΝ ΕΔΕΣΜΑΤΩΝ ΣΕ ΖΑΧΑΡΟΠΛΑΣΤΕΙΑ ΤΗΣ ΛΕΥΚΩΣΙΑΣ</t>
  </si>
  <si>
    <t>ΚΑΤΑΛΟΓΟΣ ΤΙΜΩΝ ΠΑΣΧΑΛΙΝΩΝ ΕΔΕΣΜΑΤΩΝ ΣΕ ΖΑΧΑΡΟΠΛΑΣΤΕΙΑ ΤΗΣ ΛΕΜΕΣΟΥ</t>
  </si>
  <si>
    <t>ΚΑΤΑΛΟΓΟΣ ΤΙΜΩΝ ΠΑΣΧΑΛΙΝΩΝ ΕΔΕΣΜΑΤΩΝ ΣΕ ΖΑΧΑΡΟΠΛΑΣΤΕΙΑ ΤΗΣ ΛΑΡΝΑΚΑΣ</t>
  </si>
  <si>
    <t>ΚΑΤΑΛΟΓΟΣ ΤΙΜΩΝ ΠΑΣΧΑΛΙΝΩΝ ΕΔΕΣΜΑΤΩΝ ΣΕ ΖΑΧΑΡΟΠΛΑΣΤΕΙΑ ΤΗΣ ΠΑΦΟΥ</t>
  </si>
  <si>
    <t>ΚΑΤΑΛΟΓΟΣ ΤΙΜΩΝ ΠΑΣΧΑΛΙΝΩΝ ΕΔΕΣΜΑΤΩΝ ΣΕ ΖΑΧΑΡΟΠΛΑΣΤΕΙΑ ΤΗΣ ΑΜΜΟΧΩΣΤΟΥ</t>
  </si>
  <si>
    <t>ΖΑΧΑΡΟΠΛΑΣΤΕΙΟ NEW YORK SWEETS ΑΧΑΙΩΝ &amp; ΑΓΑΜΕΜΝΟΝΟΣ 3Β, ΕΓΚΩΜΗ</t>
  </si>
  <si>
    <t>ΖΑΧΑΡΟΠΛΑΣΤΕΙΟ LA PARFAIT          ΛΕΩΦ.ΓΡΙΒΑ ΔΙΓΕΝΗ 63, ΛΕΥΚΩΣΙΑ</t>
  </si>
  <si>
    <t>ΖΑΧΑΡΟΠΛΑΣΤΕΙΟ LA PATISSERIE          ΣΤΑΣΙΝΟΥ 1Γ, ΕΓΚΩΜΗ</t>
  </si>
  <si>
    <t>ΖΑΧΑΡΟΠΛΑΣΤΕΙΟ NOUFARO ΤΑΓΜΑΤΑΡΧΟΥ ΠΟΥΛΙΟΥ 31, ΑΓ.ΔΟΜΕΤΙΟΣ</t>
  </si>
  <si>
    <t>ΖΑΧΑΡΟΠΛΑΣΤΕΙΟ ARISTON ΓΡΙΒΑ ΔΙΓΕΝΗ 49Α, ΛΕΥΚΩΣΙΑ</t>
  </si>
  <si>
    <t>ΖΑΧΑΡΟΠΛΑΣΤΕΙΟ ΜΙΛΚΟ ΛΕΩΦ.ΣΤΡΟΒΟΛΟΥ 89, ΣΤΡΟΒΟΛΟΣ</t>
  </si>
  <si>
    <t>ΖΑΧΑΡΟΠΛΑΣΤΕΙΟ BISCOTTINO ΓΡΗΓΟΡΗ ΑΥΞΕΝΤΙΟΥ 59 2368,  ΑΓ.ΔΟΜΕΤΙΟΣ</t>
  </si>
  <si>
    <t>ΖΑΧΑΡΟΠΛΑΣΤΕΙΟ SAVOR ΛΕΩΦ.ΑΘΑΛΑΣΣΑΣ 105, 2024 ΣΤΡΟΒΟΛΟΣ</t>
  </si>
  <si>
    <t>ΖΑΧΑΡΟΠΛΑΣΤΕΙΟ ΝΕΑ ΑΘΗΝΑ ΕΘΝΙΚΗΣ ΦΡΟΥΡΑΣ 3, 1071 ΛΕΥΚΩΣΙΑ</t>
  </si>
  <si>
    <t>ΖΑΧΑΡΟΠΛΑΣΤΕΙΟ LA DOUCE (ΜΙΣΙΑΟΥΛΗ &amp; ΚΑΒΑΖΟΓΛΟΥ 84, 3016 ΛΕΜΕΣΟΣ)</t>
  </si>
  <si>
    <t>ΖΑΧΑΡΟΠΛΑΣΤΕΙΟ ΚΑΤΙΑΝΝΑ ΓΙΑΝΝΟΥ ΚΡΑΝΙΔΙΩΤΗ 8, 4194 Κ.ΠΟΛΕΜΙΔΙΑ</t>
  </si>
  <si>
    <t>ΖΑΧΑΡΟΠΛΑΣΤΕΙΟ ΠΑΡΘΕΝΩΝ ΤΡΙΩΝ ΙΕΡΑΡΧΩΝ 6,3016 ΛΕΜΕΣΟΣ</t>
  </si>
  <si>
    <t>ΖΑΧΑΡΟΠΛΑΣΤΕΙΟ ΓΙΑΝΝΑΚΗΣ ΟΜΟΝΟΙΑΣ 67, 3052 ΛΕΜΕΣΟΣ</t>
  </si>
  <si>
    <t xml:space="preserve">ΖΑΧΑΡΟΠΛΑΣΤΕΙΟ WILTON ΝΙΚΟΥ ΝΙΚΟΥ &amp; ΔΕΣΠΟΙΝΑΣ ΠΑΤΤΙΧΗ 57, 3070 ΛΕΜΕΣΟΣ </t>
  </si>
  <si>
    <t>ΖΑΧΑΡΟΠΛΑΣΤΕΙΟ ΣΤΑΥΡΟΣ ΑΠ.ΒΑΡΝΑΒΑ 53, 3065 ΛΕΜΕΣΟΣ</t>
  </si>
  <si>
    <t>ΖΑΧΑΡΟΠΛΑΣΤΕΙΟ CROQUELINO ΑΓ.ΦΥΛΑΞΕΩΣ, 3083 ΛΕΜΕΣΟΣ</t>
  </si>
  <si>
    <t>ΖΑΧΑΡΟΠΛΑΣΤΕΙΟ NEW YORK SWEETS   ΑΡΧ.ΜΑΚΑΡΙΟΥ 216, 3030 ΛΕΜΕΣΟΣ</t>
  </si>
  <si>
    <t>ΖΑΧΑΡΟΠΛΑΣΤΕΙΟ SWEET NEST ΚΟΛΩΝΑΚΙΟΥ 18, 4103 ΑΓ. ΑΘΑΝΑΣΙΟΣ</t>
  </si>
  <si>
    <t>ΖΑΧΑΡΟΠΛΑΣΤΕΙΟ DELUXE                  ΝΙΚΟΥ &amp; ΔΕΣΠΟΙΝΑΣ ΠΑΤΤΙΧΗ 11, 3071 ΛΕΜΕΣΟΣ</t>
  </si>
  <si>
    <t>ΖΑΧΑΡΟΠΛΑΣΤΕΙΟ NEW YORK SWEETS ΓΡΙΒΑ ΔΙΓΕΝΗ 30, 6045 ΛΑΡΝΑΚΑ</t>
  </si>
  <si>
    <t>ΖΑΧΑΡΟΠΛΑΣΤΕΙΟ ΦΡΑΜΠΟΥΑΖ ΑΡΤΑΣ 16, 6036 ΛΑΡΝΑΚΑ</t>
  </si>
  <si>
    <t>ΖΑΧΑΡΟΠΛΑΣΤΕΙΟ ΦΛΩΡΕΝΤΙΑ ΜΕΡΟΠΗΣ 9, 6058 ΛΑΡΝΑΚΑ</t>
  </si>
  <si>
    <t>ΠΑΡΑΡΤΗΜΑ IV</t>
  </si>
  <si>
    <t xml:space="preserve">ΛΙΟΤΑΤΗΣ ΛΕΩΦ.ΑΡΧΙΕΠΙΣΚΟΠΟΥ ΜΑΚΑΡΙΟΥ Γ’ 64, 5350 ΦΡΕΝΑΡΟΣ                         </t>
  </si>
  <si>
    <t>ΚΕΡΥΘΡΑ ΛΕΩΦ.ΔΗΜΟΚΡΑΤΙΑΣ 47, 5390 ΣΩΤΗΡΑ</t>
  </si>
  <si>
    <t>CARAMEL ΕΛΕΥΘΕΡΙΑΣ 45, 5380 ΔΕΡΥΝΕΙΑ</t>
  </si>
  <si>
    <t xml:space="preserve">NEW YORK SWEETS ΝΕΟΦΥΤΟΥ ΝΙΚΟΛΑΪΔΗ 19, 8011 ΠΑΦΟΣ            </t>
  </si>
  <si>
    <t xml:space="preserve">WILTON 3 ΛΕΩΦ.ΜΕΣΟΓΗΣ 27, 8280 ΠΑΦΟΣ </t>
  </si>
  <si>
    <t>MORELLO ΛΕΩΦ.ΕΛΛΑΔΟΣ 35Α, 8020 ΠΑΦΟΣ</t>
  </si>
  <si>
    <t>ΑΘΗΝΑ ΛΕΩΦ.ΕΥΑΓΟΡΑ ΠΑΛΛΗΚΑΡΙΔΗ 47, 8010 ΠΑΦΟΣ</t>
  </si>
  <si>
    <t>ΖΑΧΑΡΟΠΛΑΣΤΕΙΟ ΛΙΟΤΑΤΗΣ ΛΕΩΦ.ΦΑΝΕΡΩΜΕΝΗΣ 91, 6031 ΛΑΡΝΑΚΑ</t>
  </si>
  <si>
    <t>ΖΑΧΑΡΟΠΛΑΣΤΕΙΟ ΜΠΕΛΛ - ΕΛΕΝ ΑΡΤΕΜΙΔΟΣ 37, 6025 ΛΑΡΝΑΚΑ</t>
  </si>
  <si>
    <t xml:space="preserve">ΖΑΧΑΡΟΠΛΑΣΤΕΙΟ WILTON ΓΙΑΝΝΟΥ ΚΡΑΝΙΔΙΩΤΗ 17, 6046 ΛΑΡΝΑΚΑ  </t>
  </si>
  <si>
    <t>ΖΑΧΑΡΟΠΛΑΣΤΕΙΟ SUGAR CANE ΛΕΩΦ.ΣΤΡΟΒΟΛΟΥ 136Β, ΣΤΡΟΒΟΛΟΣ</t>
  </si>
  <si>
    <t>ΖΑΧΑΡΟΠΛΑΣΤΕΙΟ ΓΑΡΔΕΝΙΑ ΜΑΡΚΟΥ ΔΡΑΚΟΥ 20, ΠΑΛΛΟΥΡΙΩΤΙΣΣΑ</t>
  </si>
  <si>
    <t>ΗΜΕΡΟΜΗΝΙΑ: 09/04/12</t>
  </si>
  <si>
    <t>ΖΑΧΑΡΟΠΛΑΣΤΕΙΟ SWEET TASTE ΝΙΚΟΥ &amp; ΔΕΣΠΟΙΝΑΣ ΠΑΤΤΙΧΗ               ΛΕΜΕΣΟΣ</t>
  </si>
  <si>
    <t>OMIKRON ΑΓΑΠΗΝΟΡΟΣ 13, 8049 ΚΑΤΩ ΠΑΦΟΣ</t>
  </si>
  <si>
    <t>ΖΑΧΑΡΟΠΛΑΣΤΕΙΟ REX ΜΕΤΟΧΙΟΥ 38Α, ΕΓΚΩΜΗ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</si>
</sst>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2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19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2" fontId="0" fillId="32" borderId="19" xfId="0" applyNumberForma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0" xfId="0" applyFont="1" applyFill="1" applyBorder="1" applyAlignment="1" applyProtection="1">
      <alignment horizontal="center"/>
      <protection/>
    </xf>
    <xf numFmtId="2" fontId="0" fillId="32" borderId="21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0" fillId="32" borderId="26" xfId="0" applyFont="1" applyFill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0" fillId="32" borderId="32" xfId="0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left"/>
      <protection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left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2" xfId="0" applyNumberFormat="1" applyFont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32" borderId="36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/>
    </xf>
    <xf numFmtId="2" fontId="0" fillId="32" borderId="19" xfId="0" applyNumberFormat="1" applyFont="1" applyFill="1" applyBorder="1" applyAlignment="1" applyProtection="1">
      <alignment horizontal="left" vertical="center"/>
      <protection/>
    </xf>
    <xf numFmtId="4" fontId="0" fillId="32" borderId="22" xfId="0" applyNumberFormat="1" applyFont="1" applyFill="1" applyBorder="1" applyAlignment="1" applyProtection="1">
      <alignment horizontal="center" vertical="center"/>
      <protection locked="0"/>
    </xf>
    <xf numFmtId="4" fontId="0" fillId="32" borderId="23" xfId="0" applyNumberFormat="1" applyFont="1" applyFill="1" applyBorder="1" applyAlignment="1" applyProtection="1">
      <alignment horizontal="center" vertic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0" fillId="32" borderId="25" xfId="0" applyNumberFormat="1" applyFont="1" applyFill="1" applyBorder="1" applyAlignment="1" applyProtection="1">
      <alignment horizontal="center" vertical="center"/>
      <protection locked="0"/>
    </xf>
    <xf numFmtId="4" fontId="0" fillId="32" borderId="24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 applyProtection="1">
      <alignment vertical="center"/>
      <protection/>
    </xf>
    <xf numFmtId="0" fontId="0" fillId="0" borderId="3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2" borderId="0" xfId="0" applyFont="1" applyFill="1" applyAlignment="1">
      <alignment vertical="center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3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left" vertical="center"/>
      <protection locked="0"/>
    </xf>
    <xf numFmtId="2" fontId="0" fillId="0" borderId="24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32" borderId="23" xfId="0" applyNumberFormat="1" applyFont="1" applyFill="1" applyBorder="1" applyAlignment="1" applyProtection="1">
      <alignment horizontal="center" vertical="center"/>
      <protection locked="0"/>
    </xf>
    <xf numFmtId="2" fontId="0" fillId="32" borderId="16" xfId="0" applyNumberFormat="1" applyFont="1" applyFill="1" applyBorder="1" applyAlignment="1" applyProtection="1">
      <alignment horizontal="center" vertical="center"/>
      <protection locked="0"/>
    </xf>
    <xf numFmtId="2" fontId="0" fillId="32" borderId="16" xfId="0" applyNumberFormat="1" applyFont="1" applyFill="1" applyBorder="1" applyAlignment="1" applyProtection="1">
      <alignment horizontal="left" vertical="center"/>
      <protection locked="0"/>
    </xf>
    <xf numFmtId="2" fontId="0" fillId="32" borderId="23" xfId="0" applyNumberFormat="1" applyFont="1" applyFill="1" applyBorder="1" applyAlignment="1" applyProtection="1">
      <alignment horizontal="left" vertical="center"/>
      <protection locked="0"/>
    </xf>
    <xf numFmtId="2" fontId="0" fillId="32" borderId="25" xfId="0" applyNumberFormat="1" applyFont="1" applyFill="1" applyBorder="1" applyAlignment="1" applyProtection="1">
      <alignment horizontal="left" vertical="center"/>
      <protection locked="0"/>
    </xf>
    <xf numFmtId="2" fontId="0" fillId="32" borderId="24" xfId="0" applyNumberFormat="1" applyFont="1" applyFill="1" applyBorder="1" applyAlignment="1" applyProtection="1">
      <alignment horizontal="left" vertical="center"/>
      <protection locked="0"/>
    </xf>
    <xf numFmtId="2" fontId="0" fillId="32" borderId="25" xfId="0" applyNumberFormat="1" applyFont="1" applyFill="1" applyBorder="1" applyAlignment="1" applyProtection="1">
      <alignment horizontal="center" vertical="center"/>
      <protection locked="0"/>
    </xf>
    <xf numFmtId="2" fontId="2" fillId="34" borderId="16" xfId="0" applyNumberFormat="1" applyFont="1" applyFill="1" applyBorder="1" applyAlignment="1">
      <alignment/>
    </xf>
    <xf numFmtId="2" fontId="2" fillId="34" borderId="23" xfId="0" applyNumberFormat="1" applyFont="1" applyFill="1" applyBorder="1" applyAlignment="1">
      <alignment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2" borderId="36" xfId="0" applyNumberFormat="1" applyFont="1" applyFill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2" fontId="2" fillId="34" borderId="40" xfId="0" applyNumberFormat="1" applyFont="1" applyFill="1" applyBorder="1" applyAlignment="1" applyProtection="1">
      <alignment horizontal="center" vertical="center" wrapText="1"/>
      <protection/>
    </xf>
    <xf numFmtId="2" fontId="2" fillId="34" borderId="41" xfId="0" applyNumberFormat="1" applyFont="1" applyFill="1" applyBorder="1" applyAlignment="1" applyProtection="1">
      <alignment horizontal="center" vertical="center" wrapText="1"/>
      <protection/>
    </xf>
    <xf numFmtId="2" fontId="2" fillId="34" borderId="42" xfId="0" applyNumberFormat="1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2" fontId="2" fillId="34" borderId="36" xfId="0" applyNumberFormat="1" applyFont="1" applyFill="1" applyBorder="1" applyAlignment="1" applyProtection="1">
      <alignment horizontal="center"/>
      <protection/>
    </xf>
    <xf numFmtId="2" fontId="2" fillId="34" borderId="16" xfId="0" applyNumberFormat="1" applyFont="1" applyFill="1" applyBorder="1" applyAlignment="1" applyProtection="1">
      <alignment horizontal="center"/>
      <protection/>
    </xf>
    <xf numFmtId="2" fontId="2" fillId="34" borderId="23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45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 wrapText="1"/>
      <protection/>
    </xf>
    <xf numFmtId="2" fontId="2" fillId="34" borderId="16" xfId="0" applyNumberFormat="1" applyFont="1" applyFill="1" applyBorder="1" applyAlignment="1" applyProtection="1">
      <alignment horizontal="center"/>
      <protection locked="0"/>
    </xf>
    <xf numFmtId="2" fontId="2" fillId="34" borderId="24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center" wrapText="1"/>
      <protection/>
    </xf>
    <xf numFmtId="2" fontId="2" fillId="34" borderId="46" xfId="0" applyNumberFormat="1" applyFont="1" applyFill="1" applyBorder="1" applyAlignment="1" applyProtection="1">
      <alignment horizontal="center"/>
      <protection/>
    </xf>
    <xf numFmtId="2" fontId="2" fillId="34" borderId="47" xfId="0" applyNumberFormat="1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48" xfId="0" applyFont="1" applyFill="1" applyBorder="1" applyAlignment="1" applyProtection="1">
      <alignment horizontal="center" vertical="center" wrapText="1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2" fontId="2" fillId="34" borderId="36" xfId="0" applyNumberFormat="1" applyFont="1" applyFill="1" applyBorder="1" applyAlignment="1" applyProtection="1">
      <alignment horizontal="center"/>
      <protection locked="0"/>
    </xf>
    <xf numFmtId="2" fontId="2" fillId="34" borderId="25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34" borderId="14" xfId="0" applyFont="1" applyFill="1" applyBorder="1" applyAlignment="1" applyProtection="1">
      <alignment horizontal="center" vertical="top" wrapText="1"/>
      <protection locked="0"/>
    </xf>
    <xf numFmtId="0" fontId="2" fillId="34" borderId="44" xfId="0" applyFont="1" applyFill="1" applyBorder="1" applyAlignment="1" applyProtection="1">
      <alignment horizontal="center" vertical="top" wrapText="1"/>
      <protection locked="0"/>
    </xf>
    <xf numFmtId="0" fontId="2" fillId="34" borderId="43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45" xfId="0" applyFont="1" applyFill="1" applyBorder="1" applyAlignment="1" applyProtection="1">
      <alignment horizontal="center" vertical="top" wrapText="1"/>
      <protection locked="0"/>
    </xf>
    <xf numFmtId="0" fontId="2" fillId="34" borderId="12" xfId="0" applyFont="1" applyFill="1" applyBorder="1" applyAlignment="1" applyProtection="1">
      <alignment horizontal="center" vertical="top" wrapText="1"/>
      <protection locked="0"/>
    </xf>
    <xf numFmtId="0" fontId="2" fillId="34" borderId="49" xfId="0" applyFont="1" applyFill="1" applyBorder="1" applyAlignment="1" applyProtection="1">
      <alignment horizontal="center" vertical="top" wrapText="1"/>
      <protection locked="0"/>
    </xf>
    <xf numFmtId="2" fontId="2" fillId="34" borderId="36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2" fontId="2" fillId="34" borderId="40" xfId="0" applyNumberFormat="1" applyFont="1" applyFill="1" applyBorder="1" applyAlignment="1">
      <alignment horizontal="center" vertical="center" wrapText="1"/>
    </xf>
    <xf numFmtId="2" fontId="2" fillId="34" borderId="41" xfId="0" applyNumberFormat="1" applyFont="1" applyFill="1" applyBorder="1" applyAlignment="1">
      <alignment horizontal="center" vertical="center" wrapText="1"/>
    </xf>
    <xf numFmtId="2" fontId="2" fillId="34" borderId="42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/>
    </xf>
    <xf numFmtId="2" fontId="2" fillId="34" borderId="47" xfId="0" applyNumberFormat="1" applyFont="1" applyFill="1" applyBorder="1" applyAlignment="1">
      <alignment horizontal="center"/>
    </xf>
    <xf numFmtId="0" fontId="2" fillId="34" borderId="37" xfId="0" applyFont="1" applyFill="1" applyBorder="1" applyAlignment="1" applyProtection="1">
      <alignment horizontal="center" vertical="top" wrapText="1"/>
      <protection locked="0"/>
    </xf>
    <xf numFmtId="0" fontId="2" fillId="34" borderId="39" xfId="0" applyFont="1" applyFill="1" applyBorder="1" applyAlignment="1" applyProtection="1">
      <alignment horizontal="center" vertical="top" wrapText="1"/>
      <protection locked="0"/>
    </xf>
    <xf numFmtId="2" fontId="2" fillId="34" borderId="49" xfId="0" applyNumberFormat="1" applyFont="1" applyFill="1" applyBorder="1" applyAlignment="1">
      <alignment horizontal="center"/>
    </xf>
    <xf numFmtId="2" fontId="2" fillId="34" borderId="48" xfId="0" applyNumberFormat="1" applyFont="1" applyFill="1" applyBorder="1" applyAlignment="1">
      <alignment horizontal="center"/>
    </xf>
    <xf numFmtId="0" fontId="28" fillId="0" borderId="0" xfId="0" applyFont="1" applyAlignment="1" applyProtection="1">
      <alignment horizontal="center" vertical="center"/>
      <protection/>
    </xf>
    <xf numFmtId="0" fontId="28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showGridLines="0"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6" sqref="B6:B10"/>
    </sheetView>
  </sheetViews>
  <sheetFormatPr defaultColWidth="9.140625" defaultRowHeight="12.75"/>
  <cols>
    <col min="1" max="1" width="4.00390625" style="30" customWidth="1"/>
    <col min="2" max="2" width="59.7109375" style="31" customWidth="1"/>
    <col min="3" max="3" width="18.140625" style="31" customWidth="1"/>
    <col min="4" max="4" width="3.421875" style="31" customWidth="1"/>
    <col min="5" max="5" width="18.140625" style="31" customWidth="1"/>
    <col min="6" max="6" width="3.421875" style="31" customWidth="1"/>
    <col min="7" max="7" width="18.140625" style="31" customWidth="1"/>
    <col min="8" max="8" width="3.421875" style="31" customWidth="1"/>
    <col min="9" max="9" width="18.140625" style="31" customWidth="1"/>
    <col min="10" max="10" width="3.421875" style="31" customWidth="1"/>
    <col min="11" max="11" width="18.140625" style="31" customWidth="1"/>
    <col min="12" max="12" width="3.421875" style="31" customWidth="1"/>
    <col min="13" max="13" width="18.140625" style="31" customWidth="1"/>
    <col min="14" max="14" width="3.421875" style="31" customWidth="1"/>
    <col min="15" max="15" width="18.140625" style="31" customWidth="1"/>
    <col min="16" max="16" width="3.421875" style="31" customWidth="1"/>
    <col min="17" max="17" width="18.140625" style="31" customWidth="1"/>
    <col min="18" max="18" width="3.421875" style="31" customWidth="1"/>
    <col min="19" max="19" width="18.140625" style="31" customWidth="1"/>
    <col min="20" max="20" width="3.421875" style="31" customWidth="1"/>
    <col min="21" max="21" width="18.140625" style="31" customWidth="1"/>
    <col min="22" max="22" width="3.421875" style="31" customWidth="1"/>
    <col min="23" max="23" width="18.140625" style="31" customWidth="1"/>
    <col min="24" max="24" width="3.421875" style="31" customWidth="1"/>
    <col min="25" max="25" width="18.140625" style="31" customWidth="1"/>
    <col min="26" max="26" width="3.421875" style="3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39" width="9.140625" style="31" customWidth="1"/>
    <col min="40" max="40" width="0" style="31" hidden="1" customWidth="1"/>
    <col min="41" max="44" width="9.140625" style="31" customWidth="1"/>
    <col min="45" max="45" width="0" style="31" hidden="1" customWidth="1"/>
    <col min="46" max="16384" width="9.140625" style="31" customWidth="1"/>
  </cols>
  <sheetData>
    <row r="1" spans="1:45" ht="12.75">
      <c r="A1" s="149" t="s">
        <v>4</v>
      </c>
      <c r="B1" s="149"/>
      <c r="AN1" s="30" t="s">
        <v>12</v>
      </c>
      <c r="AS1" s="32">
        <v>0.05</v>
      </c>
    </row>
    <row r="2" spans="1:45" s="40" customFormat="1" ht="24.75" customHeight="1">
      <c r="A2" s="39"/>
      <c r="M2" s="213" t="s">
        <v>47</v>
      </c>
      <c r="AS2" s="84">
        <v>0.1</v>
      </c>
    </row>
    <row r="3" spans="1:45" ht="57" customHeight="1">
      <c r="A3" s="33"/>
      <c r="B3" s="34" t="s">
        <v>20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S3" s="32">
        <v>0.15</v>
      </c>
    </row>
    <row r="4" spans="1:45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S4" s="32">
        <v>0.2</v>
      </c>
    </row>
    <row r="5" spans="1:45" ht="17.25" customHeight="1" thickBot="1">
      <c r="A5" s="97"/>
      <c r="B5" s="95" t="s">
        <v>60</v>
      </c>
      <c r="AS5" s="32">
        <v>0.25</v>
      </c>
    </row>
    <row r="6" spans="1:45" ht="15" customHeight="1">
      <c r="A6" s="150" t="s">
        <v>3</v>
      </c>
      <c r="B6" s="153" t="s">
        <v>13</v>
      </c>
      <c r="C6" s="165" t="s">
        <v>2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5" t="s">
        <v>2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7"/>
      <c r="AA6" s="177" t="s">
        <v>2</v>
      </c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8"/>
      <c r="AS6" s="32">
        <v>0.3</v>
      </c>
    </row>
    <row r="7" spans="1:45" s="40" customFormat="1" ht="36.75" customHeight="1">
      <c r="A7" s="151"/>
      <c r="B7" s="154"/>
      <c r="C7" s="156" t="s">
        <v>63</v>
      </c>
      <c r="D7" s="157"/>
      <c r="E7" s="161" t="s">
        <v>25</v>
      </c>
      <c r="F7" s="157"/>
      <c r="G7" s="161" t="s">
        <v>26</v>
      </c>
      <c r="H7" s="157"/>
      <c r="I7" s="161" t="s">
        <v>27</v>
      </c>
      <c r="J7" s="157"/>
      <c r="K7" s="161" t="s">
        <v>58</v>
      </c>
      <c r="L7" s="157"/>
      <c r="M7" s="161" t="s">
        <v>59</v>
      </c>
      <c r="N7" s="168"/>
      <c r="O7" s="156" t="s">
        <v>28</v>
      </c>
      <c r="P7" s="157"/>
      <c r="Q7" s="161" t="s">
        <v>29</v>
      </c>
      <c r="R7" s="157"/>
      <c r="S7" s="161" t="s">
        <v>30</v>
      </c>
      <c r="T7" s="157"/>
      <c r="U7" s="161" t="s">
        <v>31</v>
      </c>
      <c r="V7" s="157"/>
      <c r="W7" s="161" t="s">
        <v>32</v>
      </c>
      <c r="X7" s="157"/>
      <c r="Y7" s="161" t="s">
        <v>33</v>
      </c>
      <c r="Z7" s="168"/>
      <c r="AA7" s="183"/>
      <c r="AB7" s="157"/>
      <c r="AC7" s="161"/>
      <c r="AD7" s="157"/>
      <c r="AE7" s="161"/>
      <c r="AF7" s="157"/>
      <c r="AG7" s="161"/>
      <c r="AH7" s="157"/>
      <c r="AI7" s="161"/>
      <c r="AJ7" s="157"/>
      <c r="AK7" s="161"/>
      <c r="AL7" s="180"/>
      <c r="AS7" s="32">
        <v>0.35</v>
      </c>
    </row>
    <row r="8" spans="1:38" s="40" customFormat="1" ht="56.25" customHeight="1">
      <c r="A8" s="151"/>
      <c r="B8" s="154"/>
      <c r="C8" s="158"/>
      <c r="D8" s="159"/>
      <c r="E8" s="162"/>
      <c r="F8" s="159"/>
      <c r="G8" s="162"/>
      <c r="H8" s="159"/>
      <c r="I8" s="162"/>
      <c r="J8" s="159"/>
      <c r="K8" s="162"/>
      <c r="L8" s="159"/>
      <c r="M8" s="162"/>
      <c r="N8" s="169"/>
      <c r="O8" s="158"/>
      <c r="P8" s="159"/>
      <c r="Q8" s="162"/>
      <c r="R8" s="159"/>
      <c r="S8" s="162"/>
      <c r="T8" s="159"/>
      <c r="U8" s="162"/>
      <c r="V8" s="159"/>
      <c r="W8" s="162"/>
      <c r="X8" s="159"/>
      <c r="Y8" s="162"/>
      <c r="Z8" s="169"/>
      <c r="AA8" s="184"/>
      <c r="AB8" s="159"/>
      <c r="AC8" s="162"/>
      <c r="AD8" s="159"/>
      <c r="AE8" s="162"/>
      <c r="AF8" s="159"/>
      <c r="AG8" s="162"/>
      <c r="AH8" s="159"/>
      <c r="AI8" s="162"/>
      <c r="AJ8" s="159"/>
      <c r="AK8" s="162"/>
      <c r="AL8" s="181"/>
    </row>
    <row r="9" spans="1:38" ht="12.75">
      <c r="A9" s="151"/>
      <c r="B9" s="154"/>
      <c r="C9" s="160" t="s">
        <v>1</v>
      </c>
      <c r="D9" s="160"/>
      <c r="E9" s="172" t="s">
        <v>1</v>
      </c>
      <c r="F9" s="160"/>
      <c r="G9" s="172" t="s">
        <v>1</v>
      </c>
      <c r="H9" s="160"/>
      <c r="I9" s="172" t="s">
        <v>1</v>
      </c>
      <c r="J9" s="160"/>
      <c r="K9" s="172" t="s">
        <v>1</v>
      </c>
      <c r="L9" s="160"/>
      <c r="M9" s="172" t="s">
        <v>1</v>
      </c>
      <c r="N9" s="179"/>
      <c r="O9" s="170" t="s">
        <v>1</v>
      </c>
      <c r="P9" s="171"/>
      <c r="Q9" s="172" t="s">
        <v>1</v>
      </c>
      <c r="R9" s="160"/>
      <c r="S9" s="172" t="s">
        <v>1</v>
      </c>
      <c r="T9" s="160"/>
      <c r="U9" s="172" t="s">
        <v>1</v>
      </c>
      <c r="V9" s="160"/>
      <c r="W9" s="172" t="s">
        <v>1</v>
      </c>
      <c r="X9" s="160"/>
      <c r="Y9" s="172" t="s">
        <v>1</v>
      </c>
      <c r="Z9" s="179"/>
      <c r="AA9" s="160" t="s">
        <v>1</v>
      </c>
      <c r="AB9" s="160"/>
      <c r="AC9" s="172" t="s">
        <v>1</v>
      </c>
      <c r="AD9" s="160"/>
      <c r="AE9" s="172" t="s">
        <v>1</v>
      </c>
      <c r="AF9" s="160"/>
      <c r="AG9" s="172" t="s">
        <v>1</v>
      </c>
      <c r="AH9" s="160"/>
      <c r="AI9" s="172" t="s">
        <v>1</v>
      </c>
      <c r="AJ9" s="160"/>
      <c r="AK9" s="172" t="s">
        <v>1</v>
      </c>
      <c r="AL9" s="182"/>
    </row>
    <row r="10" spans="1:38" ht="12.75">
      <c r="A10" s="152"/>
      <c r="B10" s="155"/>
      <c r="C10" s="174" t="s">
        <v>0</v>
      </c>
      <c r="D10" s="164"/>
      <c r="E10" s="163" t="s">
        <v>0</v>
      </c>
      <c r="F10" s="164"/>
      <c r="G10" s="163" t="s">
        <v>0</v>
      </c>
      <c r="H10" s="164"/>
      <c r="I10" s="163" t="s">
        <v>0</v>
      </c>
      <c r="J10" s="164"/>
      <c r="K10" s="163" t="s">
        <v>0</v>
      </c>
      <c r="L10" s="164"/>
      <c r="M10" s="163" t="s">
        <v>0</v>
      </c>
      <c r="N10" s="164"/>
      <c r="O10" s="185" t="s">
        <v>0</v>
      </c>
      <c r="P10" s="186"/>
      <c r="Q10" s="163" t="s">
        <v>0</v>
      </c>
      <c r="R10" s="164"/>
      <c r="S10" s="163" t="s">
        <v>0</v>
      </c>
      <c r="T10" s="164"/>
      <c r="U10" s="163" t="s">
        <v>0</v>
      </c>
      <c r="V10" s="164"/>
      <c r="W10" s="163" t="s">
        <v>0</v>
      </c>
      <c r="X10" s="164"/>
      <c r="Y10" s="163" t="s">
        <v>0</v>
      </c>
      <c r="Z10" s="164"/>
      <c r="AA10" s="174" t="s">
        <v>0</v>
      </c>
      <c r="AB10" s="164"/>
      <c r="AC10" s="163" t="s">
        <v>0</v>
      </c>
      <c r="AD10" s="164"/>
      <c r="AE10" s="163" t="s">
        <v>0</v>
      </c>
      <c r="AF10" s="164"/>
      <c r="AG10" s="163" t="s">
        <v>0</v>
      </c>
      <c r="AH10" s="164"/>
      <c r="AI10" s="163" t="s">
        <v>0</v>
      </c>
      <c r="AJ10" s="164"/>
      <c r="AK10" s="163" t="s">
        <v>0</v>
      </c>
      <c r="AL10" s="175"/>
    </row>
    <row r="11" spans="1:38" s="40" customFormat="1" ht="31.5" customHeight="1">
      <c r="A11" s="99">
        <v>1</v>
      </c>
      <c r="B11" s="100" t="s">
        <v>15</v>
      </c>
      <c r="C11" s="101">
        <v>14</v>
      </c>
      <c r="D11" s="102"/>
      <c r="E11" s="101"/>
      <c r="F11" s="103"/>
      <c r="G11" s="101">
        <v>14.5</v>
      </c>
      <c r="H11" s="103"/>
      <c r="I11" s="101">
        <v>14.5</v>
      </c>
      <c r="J11" s="103"/>
      <c r="K11" s="101">
        <v>14</v>
      </c>
      <c r="L11" s="103"/>
      <c r="M11" s="101">
        <v>13</v>
      </c>
      <c r="N11" s="102"/>
      <c r="O11" s="137">
        <v>14</v>
      </c>
      <c r="P11" s="104"/>
      <c r="Q11" s="101">
        <v>13.5</v>
      </c>
      <c r="R11" s="103"/>
      <c r="S11" s="101">
        <v>15</v>
      </c>
      <c r="T11" s="103"/>
      <c r="U11" s="101">
        <v>15.5</v>
      </c>
      <c r="V11" s="103"/>
      <c r="W11" s="101">
        <v>14.5</v>
      </c>
      <c r="X11" s="104"/>
      <c r="Y11" s="101">
        <v>15</v>
      </c>
      <c r="Z11" s="102"/>
      <c r="AA11" s="103"/>
      <c r="AB11" s="104"/>
      <c r="AC11" s="101"/>
      <c r="AD11" s="104"/>
      <c r="AE11" s="103"/>
      <c r="AF11" s="103"/>
      <c r="AG11" s="101"/>
      <c r="AH11" s="102"/>
      <c r="AI11" s="101"/>
      <c r="AJ11" s="103"/>
      <c r="AK11" s="101"/>
      <c r="AL11" s="105"/>
    </row>
    <row r="12" spans="1:38" s="40" customFormat="1" ht="31.5" customHeight="1">
      <c r="A12" s="99">
        <v>2</v>
      </c>
      <c r="B12" s="100" t="s">
        <v>16</v>
      </c>
      <c r="C12" s="101">
        <v>14</v>
      </c>
      <c r="D12" s="102"/>
      <c r="E12" s="101"/>
      <c r="F12" s="103"/>
      <c r="G12" s="101">
        <v>14.5</v>
      </c>
      <c r="H12" s="103"/>
      <c r="I12" s="101">
        <v>14.5</v>
      </c>
      <c r="J12" s="103"/>
      <c r="K12" s="101">
        <v>14</v>
      </c>
      <c r="L12" s="103"/>
      <c r="M12" s="101">
        <v>13</v>
      </c>
      <c r="N12" s="102"/>
      <c r="O12" s="137">
        <v>14</v>
      </c>
      <c r="P12" s="104"/>
      <c r="Q12" s="101">
        <v>13.5</v>
      </c>
      <c r="R12" s="103"/>
      <c r="S12" s="101">
        <v>15</v>
      </c>
      <c r="T12" s="103"/>
      <c r="U12" s="101">
        <v>15.5</v>
      </c>
      <c r="V12" s="103"/>
      <c r="W12" s="101">
        <v>14.5</v>
      </c>
      <c r="X12" s="104"/>
      <c r="Y12" s="101">
        <v>15</v>
      </c>
      <c r="Z12" s="102"/>
      <c r="AA12" s="103"/>
      <c r="AB12" s="104"/>
      <c r="AC12" s="101"/>
      <c r="AD12" s="104"/>
      <c r="AE12" s="103"/>
      <c r="AF12" s="103"/>
      <c r="AG12" s="101"/>
      <c r="AH12" s="102"/>
      <c r="AI12" s="101"/>
      <c r="AJ12" s="103"/>
      <c r="AK12" s="101"/>
      <c r="AL12" s="105"/>
    </row>
    <row r="13" spans="1:38" s="113" customFormat="1" ht="31.5" customHeight="1">
      <c r="A13" s="106">
        <v>3</v>
      </c>
      <c r="B13" s="107" t="s">
        <v>18</v>
      </c>
      <c r="C13" s="108"/>
      <c r="D13" s="109"/>
      <c r="E13" s="101"/>
      <c r="F13" s="110"/>
      <c r="G13" s="108">
        <v>4</v>
      </c>
      <c r="H13" s="110"/>
      <c r="I13" s="108">
        <v>3.95</v>
      </c>
      <c r="J13" s="110"/>
      <c r="K13" s="108">
        <v>3</v>
      </c>
      <c r="L13" s="110"/>
      <c r="M13" s="108"/>
      <c r="N13" s="109"/>
      <c r="O13" s="138"/>
      <c r="P13" s="111"/>
      <c r="Q13" s="108"/>
      <c r="R13" s="110"/>
      <c r="S13" s="108">
        <v>3.8</v>
      </c>
      <c r="T13" s="110"/>
      <c r="U13" s="108"/>
      <c r="V13" s="110"/>
      <c r="W13" s="108">
        <v>4</v>
      </c>
      <c r="X13" s="111"/>
      <c r="Y13" s="108">
        <v>6</v>
      </c>
      <c r="Z13" s="109"/>
      <c r="AA13" s="110"/>
      <c r="AB13" s="111"/>
      <c r="AC13" s="108"/>
      <c r="AD13" s="111"/>
      <c r="AE13" s="110"/>
      <c r="AF13" s="110"/>
      <c r="AG13" s="108"/>
      <c r="AH13" s="109"/>
      <c r="AI13" s="108"/>
      <c r="AJ13" s="110"/>
      <c r="AK13" s="108"/>
      <c r="AL13" s="112"/>
    </row>
    <row r="14" spans="1:38" s="113" customFormat="1" ht="31.5" customHeight="1">
      <c r="A14" s="99">
        <v>4</v>
      </c>
      <c r="B14" s="107" t="s">
        <v>17</v>
      </c>
      <c r="C14" s="101"/>
      <c r="D14" s="109"/>
      <c r="E14" s="101">
        <v>6.8</v>
      </c>
      <c r="F14" s="110"/>
      <c r="G14" s="108"/>
      <c r="H14" s="110"/>
      <c r="I14" s="108"/>
      <c r="J14" s="110"/>
      <c r="K14" s="108"/>
      <c r="L14" s="110"/>
      <c r="M14" s="108"/>
      <c r="N14" s="109"/>
      <c r="O14" s="138">
        <v>5</v>
      </c>
      <c r="P14" s="111"/>
      <c r="Q14" s="108">
        <v>5</v>
      </c>
      <c r="R14" s="110"/>
      <c r="S14" s="108"/>
      <c r="T14" s="110"/>
      <c r="U14" s="108">
        <v>8</v>
      </c>
      <c r="V14" s="110"/>
      <c r="W14" s="108">
        <v>6</v>
      </c>
      <c r="X14" s="111"/>
      <c r="Y14" s="108"/>
      <c r="Z14" s="109"/>
      <c r="AA14" s="110"/>
      <c r="AB14" s="111"/>
      <c r="AC14" s="108"/>
      <c r="AD14" s="111"/>
      <c r="AE14" s="110"/>
      <c r="AF14" s="110"/>
      <c r="AG14" s="108"/>
      <c r="AH14" s="109"/>
      <c r="AI14" s="108"/>
      <c r="AJ14" s="110"/>
      <c r="AK14" s="108"/>
      <c r="AL14" s="112"/>
    </row>
    <row r="15" spans="1:38" s="113" customFormat="1" ht="31.5" customHeight="1" hidden="1">
      <c r="A15" s="106"/>
      <c r="B15" s="107"/>
      <c r="C15" s="108"/>
      <c r="D15" s="109"/>
      <c r="E15" s="101"/>
      <c r="F15" s="110"/>
      <c r="G15" s="108"/>
      <c r="H15" s="110"/>
      <c r="I15" s="108"/>
      <c r="J15" s="110"/>
      <c r="K15" s="108"/>
      <c r="L15" s="110"/>
      <c r="M15" s="108"/>
      <c r="N15" s="109"/>
      <c r="O15" s="138"/>
      <c r="P15" s="111"/>
      <c r="Q15" s="108"/>
      <c r="R15" s="110"/>
      <c r="S15" s="108"/>
      <c r="T15" s="110"/>
      <c r="U15" s="108"/>
      <c r="V15" s="110"/>
      <c r="W15" s="108"/>
      <c r="X15" s="111"/>
      <c r="Y15" s="108"/>
      <c r="Z15" s="109"/>
      <c r="AA15" s="110"/>
      <c r="AB15" s="111"/>
      <c r="AC15" s="108"/>
      <c r="AD15" s="111"/>
      <c r="AE15" s="110"/>
      <c r="AF15" s="110"/>
      <c r="AG15" s="108"/>
      <c r="AH15" s="109"/>
      <c r="AI15" s="108"/>
      <c r="AJ15" s="110"/>
      <c r="AK15" s="108"/>
      <c r="AL15" s="112"/>
    </row>
    <row r="16" spans="1:38" s="113" customFormat="1" ht="31.5" customHeight="1" hidden="1">
      <c r="A16" s="99"/>
      <c r="B16" s="107"/>
      <c r="C16" s="101"/>
      <c r="D16" s="109"/>
      <c r="E16" s="101"/>
      <c r="F16" s="110"/>
      <c r="G16" s="108"/>
      <c r="H16" s="110"/>
      <c r="I16" s="108"/>
      <c r="J16" s="110"/>
      <c r="K16" s="108"/>
      <c r="L16" s="110"/>
      <c r="M16" s="108"/>
      <c r="N16" s="109"/>
      <c r="O16" s="138"/>
      <c r="P16" s="111"/>
      <c r="Q16" s="108"/>
      <c r="R16" s="110"/>
      <c r="S16" s="108"/>
      <c r="T16" s="110"/>
      <c r="U16" s="108"/>
      <c r="V16" s="110"/>
      <c r="W16" s="108"/>
      <c r="X16" s="111"/>
      <c r="Y16" s="108"/>
      <c r="Z16" s="109"/>
      <c r="AA16" s="110"/>
      <c r="AB16" s="111"/>
      <c r="AC16" s="108"/>
      <c r="AD16" s="111"/>
      <c r="AE16" s="110"/>
      <c r="AF16" s="110"/>
      <c r="AG16" s="108"/>
      <c r="AH16" s="109"/>
      <c r="AI16" s="108"/>
      <c r="AJ16" s="110"/>
      <c r="AK16" s="108"/>
      <c r="AL16" s="112"/>
    </row>
    <row r="17" spans="1:38" s="43" customFormat="1" ht="20.25" customHeight="1" hidden="1">
      <c r="A17" s="98"/>
      <c r="B17" s="42"/>
      <c r="C17" s="57"/>
      <c r="D17" s="58"/>
      <c r="E17" s="56"/>
      <c r="F17" s="25"/>
      <c r="G17" s="57"/>
      <c r="H17" s="25"/>
      <c r="I17" s="57"/>
      <c r="J17" s="25"/>
      <c r="K17" s="57"/>
      <c r="L17" s="25"/>
      <c r="M17" s="57"/>
      <c r="N17" s="58"/>
      <c r="O17" s="25"/>
      <c r="P17" s="25"/>
      <c r="Q17" s="57"/>
      <c r="R17" s="25"/>
      <c r="S17" s="57"/>
      <c r="T17" s="25"/>
      <c r="U17" s="57"/>
      <c r="V17" s="25"/>
      <c r="W17" s="57"/>
      <c r="X17" s="60"/>
      <c r="Y17" s="57"/>
      <c r="Z17" s="59"/>
      <c r="AA17" s="25"/>
      <c r="AB17" s="60"/>
      <c r="AC17" s="57"/>
      <c r="AD17" s="60"/>
      <c r="AE17" s="25"/>
      <c r="AF17" s="25"/>
      <c r="AG17" s="57"/>
      <c r="AH17" s="58"/>
      <c r="AI17" s="57"/>
      <c r="AJ17" s="25"/>
      <c r="AK17" s="57"/>
      <c r="AL17" s="59"/>
    </row>
    <row r="18" spans="1:38" s="43" customFormat="1" ht="20.25" customHeight="1" hidden="1">
      <c r="A18" s="77"/>
      <c r="B18" s="42"/>
      <c r="C18" s="56"/>
      <c r="D18" s="58"/>
      <c r="E18" s="56"/>
      <c r="F18" s="25"/>
      <c r="G18" s="57"/>
      <c r="H18" s="25"/>
      <c r="I18" s="57"/>
      <c r="J18" s="25"/>
      <c r="K18" s="57"/>
      <c r="L18" s="25"/>
      <c r="M18" s="57"/>
      <c r="N18" s="58"/>
      <c r="O18" s="25"/>
      <c r="P18" s="25"/>
      <c r="Q18" s="57"/>
      <c r="R18" s="25"/>
      <c r="S18" s="57"/>
      <c r="T18" s="25"/>
      <c r="U18" s="57"/>
      <c r="V18" s="25"/>
      <c r="W18" s="57"/>
      <c r="X18" s="60"/>
      <c r="Y18" s="57"/>
      <c r="Z18" s="59"/>
      <c r="AA18" s="25"/>
      <c r="AB18" s="60"/>
      <c r="AC18" s="57"/>
      <c r="AD18" s="60"/>
      <c r="AE18" s="25"/>
      <c r="AF18" s="25"/>
      <c r="AG18" s="57"/>
      <c r="AH18" s="58"/>
      <c r="AI18" s="57"/>
      <c r="AJ18" s="25"/>
      <c r="AK18" s="57"/>
      <c r="AL18" s="59"/>
    </row>
    <row r="19" spans="1:38" s="43" customFormat="1" ht="20.25" customHeight="1" hidden="1">
      <c r="A19" s="41"/>
      <c r="B19" s="42"/>
      <c r="C19" s="57"/>
      <c r="D19" s="58"/>
      <c r="E19" s="56"/>
      <c r="F19" s="25"/>
      <c r="G19" s="57"/>
      <c r="H19" s="25"/>
      <c r="I19" s="57"/>
      <c r="J19" s="25"/>
      <c r="K19" s="57"/>
      <c r="L19" s="25"/>
      <c r="M19" s="57"/>
      <c r="N19" s="59"/>
      <c r="O19" s="25"/>
      <c r="P19" s="25"/>
      <c r="Q19" s="57"/>
      <c r="R19" s="25"/>
      <c r="S19" s="57"/>
      <c r="T19" s="25"/>
      <c r="U19" s="57"/>
      <c r="V19" s="25"/>
      <c r="W19" s="57"/>
      <c r="X19" s="60"/>
      <c r="Y19" s="57"/>
      <c r="Z19" s="59"/>
      <c r="AA19" s="25"/>
      <c r="AB19" s="60"/>
      <c r="AC19" s="57"/>
      <c r="AD19" s="60"/>
      <c r="AE19" s="25"/>
      <c r="AF19" s="25"/>
      <c r="AG19" s="57"/>
      <c r="AH19" s="58"/>
      <c r="AI19" s="57"/>
      <c r="AJ19" s="25"/>
      <c r="AK19" s="57"/>
      <c r="AL19" s="59"/>
    </row>
    <row r="20" spans="1:38" s="43" customFormat="1" ht="20.25" customHeight="1" hidden="1">
      <c r="A20" s="77"/>
      <c r="B20" s="44"/>
      <c r="C20" s="56"/>
      <c r="D20" s="58"/>
      <c r="E20" s="56"/>
      <c r="F20" s="25"/>
      <c r="G20" s="57"/>
      <c r="H20" s="25"/>
      <c r="I20" s="57"/>
      <c r="J20" s="25"/>
      <c r="K20" s="57"/>
      <c r="L20" s="25"/>
      <c r="M20" s="57"/>
      <c r="N20" s="59"/>
      <c r="O20" s="25"/>
      <c r="P20" s="25"/>
      <c r="Q20" s="57"/>
      <c r="R20" s="25"/>
      <c r="S20" s="57"/>
      <c r="T20" s="25"/>
      <c r="U20" s="57"/>
      <c r="V20" s="25"/>
      <c r="W20" s="57"/>
      <c r="X20" s="60"/>
      <c r="Y20" s="57"/>
      <c r="Z20" s="59"/>
      <c r="AA20" s="25"/>
      <c r="AB20" s="60"/>
      <c r="AC20" s="57"/>
      <c r="AD20" s="60"/>
      <c r="AE20" s="25"/>
      <c r="AF20" s="25"/>
      <c r="AG20" s="57"/>
      <c r="AH20" s="58"/>
      <c r="AI20" s="57"/>
      <c r="AJ20" s="25"/>
      <c r="AK20" s="80"/>
      <c r="AL20" s="61"/>
    </row>
    <row r="21" spans="1:38" s="43" customFormat="1" ht="20.25" customHeight="1" hidden="1">
      <c r="A21" s="71"/>
      <c r="B21" s="72"/>
      <c r="C21" s="57"/>
      <c r="D21" s="73"/>
      <c r="E21" s="56"/>
      <c r="F21" s="24"/>
      <c r="G21" s="74"/>
      <c r="H21" s="24"/>
      <c r="I21" s="74"/>
      <c r="J21" s="24"/>
      <c r="K21" s="74"/>
      <c r="L21" s="24"/>
      <c r="M21" s="74"/>
      <c r="N21" s="75"/>
      <c r="O21" s="24"/>
      <c r="P21" s="24"/>
      <c r="Q21" s="74"/>
      <c r="R21" s="24"/>
      <c r="S21" s="74"/>
      <c r="T21" s="24"/>
      <c r="U21" s="74"/>
      <c r="V21" s="24"/>
      <c r="W21" s="74"/>
      <c r="X21" s="76"/>
      <c r="Y21" s="74"/>
      <c r="Z21" s="75"/>
      <c r="AA21" s="24"/>
      <c r="AB21" s="76"/>
      <c r="AC21" s="74"/>
      <c r="AD21" s="76"/>
      <c r="AE21" s="24"/>
      <c r="AF21" s="24"/>
      <c r="AG21" s="74"/>
      <c r="AH21" s="73"/>
      <c r="AI21" s="74"/>
      <c r="AJ21" s="24"/>
      <c r="AK21" s="81"/>
      <c r="AL21" s="62"/>
    </row>
    <row r="22" spans="1:38" s="43" customFormat="1" ht="20.25" customHeight="1" hidden="1" thickBot="1">
      <c r="A22" s="46"/>
      <c r="B22" s="47"/>
      <c r="C22" s="63"/>
      <c r="D22" s="64"/>
      <c r="E22" s="63"/>
      <c r="F22" s="65"/>
      <c r="G22" s="66"/>
      <c r="H22" s="65"/>
      <c r="I22" s="66"/>
      <c r="J22" s="65"/>
      <c r="K22" s="66"/>
      <c r="L22" s="65"/>
      <c r="M22" s="66"/>
      <c r="N22" s="67"/>
      <c r="O22" s="65"/>
      <c r="P22" s="65"/>
      <c r="Q22" s="66"/>
      <c r="R22" s="65"/>
      <c r="S22" s="66"/>
      <c r="T22" s="65"/>
      <c r="U22" s="66"/>
      <c r="V22" s="65"/>
      <c r="W22" s="66"/>
      <c r="X22" s="68"/>
      <c r="Y22" s="66"/>
      <c r="Z22" s="67"/>
      <c r="AA22" s="65"/>
      <c r="AB22" s="68"/>
      <c r="AC22" s="66"/>
      <c r="AD22" s="68"/>
      <c r="AE22" s="65"/>
      <c r="AF22" s="65"/>
      <c r="AG22" s="66"/>
      <c r="AH22" s="64"/>
      <c r="AI22" s="66"/>
      <c r="AJ22" s="65"/>
      <c r="AK22" s="66"/>
      <c r="AL22" s="67"/>
    </row>
    <row r="23" spans="1:32" s="43" customFormat="1" ht="15" customHeight="1">
      <c r="A23" s="45"/>
      <c r="B23" s="48" t="s">
        <v>11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s="113" customFormat="1" ht="44.25" customHeight="1">
      <c r="A24" s="139"/>
      <c r="B24" s="50" t="s">
        <v>6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</row>
    <row r="25" spans="1:38" s="113" customFormat="1" ht="24" customHeight="1">
      <c r="A25" s="139"/>
      <c r="B25" s="51" t="s">
        <v>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</row>
    <row r="26" spans="1:38" s="40" customFormat="1" ht="43.5" customHeight="1">
      <c r="A26" s="141"/>
      <c r="B26" s="51" t="s">
        <v>19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</row>
    <row r="27" spans="1:32" s="40" customFormat="1" ht="38.25" customHeight="1">
      <c r="A27" s="141"/>
      <c r="B27" s="51" t="s">
        <v>14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1:32" ht="12.75">
      <c r="A28" s="52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32" ht="12.75">
      <c r="A29" s="52"/>
      <c r="B29" s="55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32" ht="12.75">
      <c r="A30" s="52"/>
      <c r="B30" s="55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2" ht="12.7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1:32" ht="12.7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1:32" ht="12.7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4" spans="1:32" ht="12.75">
      <c r="A34" s="52"/>
      <c r="B34" s="86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12.7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</sheetData>
  <sheetProtection formatCells="0"/>
  <mergeCells count="62">
    <mergeCell ref="Q7:R8"/>
    <mergeCell ref="Q10:R10"/>
    <mergeCell ref="O7:P8"/>
    <mergeCell ref="S10:T10"/>
    <mergeCell ref="M9:N9"/>
    <mergeCell ref="K7:L8"/>
    <mergeCell ref="O10:P10"/>
    <mergeCell ref="I9:J9"/>
    <mergeCell ref="AA6:AL6"/>
    <mergeCell ref="Q9:R9"/>
    <mergeCell ref="Y9:Z9"/>
    <mergeCell ref="AK7:AL8"/>
    <mergeCell ref="S9:T9"/>
    <mergeCell ref="AK9:AL9"/>
    <mergeCell ref="O6:Z6"/>
    <mergeCell ref="AA7:AB8"/>
    <mergeCell ref="K9:L9"/>
    <mergeCell ref="Y10:Z10"/>
    <mergeCell ref="AA10:AB10"/>
    <mergeCell ref="AE9:AF9"/>
    <mergeCell ref="AI7:AJ8"/>
    <mergeCell ref="AG7:AH8"/>
    <mergeCell ref="AC9:AD9"/>
    <mergeCell ref="AE7:AF8"/>
    <mergeCell ref="AC7:AD8"/>
    <mergeCell ref="AE10:AF10"/>
    <mergeCell ref="Y7:Z8"/>
    <mergeCell ref="C25:AL25"/>
    <mergeCell ref="AC10:AD10"/>
    <mergeCell ref="I7:J8"/>
    <mergeCell ref="E9:F9"/>
    <mergeCell ref="E10:F10"/>
    <mergeCell ref="W7:X8"/>
    <mergeCell ref="S7:T8"/>
    <mergeCell ref="AA9:AB9"/>
    <mergeCell ref="G9:H9"/>
    <mergeCell ref="C26:AL26"/>
    <mergeCell ref="AI9:AJ9"/>
    <mergeCell ref="AG9:AH9"/>
    <mergeCell ref="AG10:AH10"/>
    <mergeCell ref="C10:D10"/>
    <mergeCell ref="U10:V10"/>
    <mergeCell ref="AI10:AJ10"/>
    <mergeCell ref="U9:V9"/>
    <mergeCell ref="AK10:AL10"/>
    <mergeCell ref="M10:N10"/>
    <mergeCell ref="W10:X10"/>
    <mergeCell ref="G10:H10"/>
    <mergeCell ref="C6:N6"/>
    <mergeCell ref="E7:F8"/>
    <mergeCell ref="M7:N8"/>
    <mergeCell ref="O9:P9"/>
    <mergeCell ref="I10:J10"/>
    <mergeCell ref="U7:V8"/>
    <mergeCell ref="W9:X9"/>
    <mergeCell ref="K10:L10"/>
    <mergeCell ref="A1:B1"/>
    <mergeCell ref="A6:A10"/>
    <mergeCell ref="B6:B10"/>
    <mergeCell ref="C7:D8"/>
    <mergeCell ref="C9:D9"/>
    <mergeCell ref="G7:H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F11:F22 D11:D22 AL11:AL22 AJ11:AJ22 AH11:AH22 AF11:AF22 AD11:AD22 AB11:AB22 Z11:Z22 X11:X22 V11:V22 T11:T22 R11:R22 P11:P22 N11:N22 L11:L22 J11:J22 H11:H22">
      <formula1>$AN$1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0" r:id="rId1"/>
  <headerFooter alignWithMargins="0">
    <oddHeader>&amp;R&amp;P</oddHeader>
  </headerFooter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2" sqref="B2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8515625" style="1" customWidth="1"/>
    <col min="4" max="4" width="3.421875" style="1" customWidth="1"/>
    <col min="5" max="5" width="16.8515625" style="1" customWidth="1"/>
    <col min="6" max="6" width="3.421875" style="1" customWidth="1"/>
    <col min="7" max="7" width="16.8515625" style="1" customWidth="1"/>
    <col min="8" max="8" width="3.421875" style="1" customWidth="1"/>
    <col min="9" max="9" width="16.8515625" style="1" customWidth="1"/>
    <col min="10" max="10" width="3.421875" style="1" customWidth="1"/>
    <col min="11" max="11" width="16.8515625" style="1" customWidth="1"/>
    <col min="12" max="12" width="3.421875" style="1" customWidth="1"/>
    <col min="13" max="13" width="16.8515625" style="1" customWidth="1"/>
    <col min="14" max="14" width="3.421875" style="1" customWidth="1"/>
    <col min="15" max="15" width="16.8515625" style="1" customWidth="1"/>
    <col min="16" max="16" width="3.421875" style="1" customWidth="1"/>
    <col min="17" max="17" width="16.8515625" style="1" customWidth="1"/>
    <col min="18" max="18" width="3.421875" style="1" customWidth="1"/>
    <col min="19" max="19" width="16.8515625" style="1" customWidth="1"/>
    <col min="20" max="20" width="3.421875" style="1" customWidth="1"/>
    <col min="21" max="21" width="16.8515625" style="1" customWidth="1"/>
    <col min="22" max="22" width="3.421875" style="1" customWidth="1"/>
    <col min="23" max="23" width="16.8515625" style="1" customWidth="1"/>
    <col min="24" max="24" width="3.421875" style="1" customWidth="1"/>
    <col min="25" max="25" width="16.851562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2" width="9.140625" style="1" customWidth="1"/>
    <col min="43" max="43" width="0" style="1" hidden="1" customWidth="1"/>
    <col min="44" max="16384" width="9.140625" style="1" customWidth="1"/>
  </cols>
  <sheetData>
    <row r="1" spans="1:43" ht="12.75">
      <c r="A1" s="200" t="s">
        <v>4</v>
      </c>
      <c r="B1" s="200"/>
      <c r="AQ1" s="23">
        <v>0.05</v>
      </c>
    </row>
    <row r="2" spans="2:43" ht="24.75" customHeight="1">
      <c r="B2" s="85"/>
      <c r="M2" s="213" t="s">
        <v>47</v>
      </c>
      <c r="AQ2" s="23">
        <v>0.1</v>
      </c>
    </row>
    <row r="3" spans="1:43" ht="57" customHeight="1">
      <c r="A3" s="19"/>
      <c r="B3" s="34" t="s">
        <v>21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Q3" s="23">
        <v>0.15</v>
      </c>
    </row>
    <row r="4" spans="1:43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Q4" s="23">
        <v>0.2</v>
      </c>
    </row>
    <row r="5" spans="1:43" ht="17.25" customHeight="1" thickBot="1">
      <c r="A5" s="94"/>
      <c r="B5" s="95" t="s">
        <v>60</v>
      </c>
      <c r="AQ5" s="23">
        <v>0.25</v>
      </c>
    </row>
    <row r="6" spans="1:43" ht="12.75" customHeight="1">
      <c r="A6" s="201" t="s">
        <v>3</v>
      </c>
      <c r="B6" s="204" t="s">
        <v>13</v>
      </c>
      <c r="C6" s="197" t="s">
        <v>7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9"/>
      <c r="O6" s="197" t="s">
        <v>7</v>
      </c>
      <c r="P6" s="198"/>
      <c r="Q6" s="198"/>
      <c r="R6" s="198"/>
      <c r="S6" s="198"/>
      <c r="T6" s="198"/>
      <c r="U6" s="198"/>
      <c r="V6" s="198"/>
      <c r="W6" s="198"/>
      <c r="X6" s="199"/>
      <c r="Y6" s="133"/>
      <c r="Z6" s="134"/>
      <c r="AA6" s="207" t="s">
        <v>7</v>
      </c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8"/>
      <c r="AQ6" s="23">
        <v>0.3</v>
      </c>
    </row>
    <row r="7" spans="1:43" s="3" customFormat="1" ht="36.75" customHeight="1">
      <c r="A7" s="202"/>
      <c r="B7" s="205"/>
      <c r="C7" s="189" t="s">
        <v>61</v>
      </c>
      <c r="D7" s="195"/>
      <c r="E7" s="189" t="s">
        <v>34</v>
      </c>
      <c r="F7" s="190"/>
      <c r="G7" s="189" t="s">
        <v>35</v>
      </c>
      <c r="H7" s="190"/>
      <c r="I7" s="189" t="s">
        <v>36</v>
      </c>
      <c r="J7" s="195"/>
      <c r="K7" s="189" t="s">
        <v>37</v>
      </c>
      <c r="L7" s="190"/>
      <c r="M7" s="189" t="s">
        <v>38</v>
      </c>
      <c r="N7" s="193"/>
      <c r="O7" s="209" t="s">
        <v>39</v>
      </c>
      <c r="P7" s="190"/>
      <c r="Q7" s="161" t="s">
        <v>40</v>
      </c>
      <c r="R7" s="157"/>
      <c r="S7" s="161" t="s">
        <v>41</v>
      </c>
      <c r="T7" s="183"/>
      <c r="U7" s="161" t="s">
        <v>42</v>
      </c>
      <c r="V7" s="157"/>
      <c r="W7" s="161" t="s">
        <v>43</v>
      </c>
      <c r="X7" s="168"/>
      <c r="Y7" s="183"/>
      <c r="Z7" s="168"/>
      <c r="AA7" s="183"/>
      <c r="AB7" s="157"/>
      <c r="AC7" s="161"/>
      <c r="AD7" s="157"/>
      <c r="AE7" s="161"/>
      <c r="AF7" s="157"/>
      <c r="AG7" s="161"/>
      <c r="AH7" s="157"/>
      <c r="AI7" s="161"/>
      <c r="AJ7" s="183"/>
      <c r="AK7" s="161"/>
      <c r="AL7" s="180"/>
      <c r="AQ7" s="23">
        <v>0.35</v>
      </c>
    </row>
    <row r="8" spans="1:38" s="3" customFormat="1" ht="45.75" customHeight="1">
      <c r="A8" s="202"/>
      <c r="B8" s="205"/>
      <c r="C8" s="191"/>
      <c r="D8" s="196"/>
      <c r="E8" s="191"/>
      <c r="F8" s="192"/>
      <c r="G8" s="191"/>
      <c r="H8" s="192"/>
      <c r="I8" s="191"/>
      <c r="J8" s="196"/>
      <c r="K8" s="191"/>
      <c r="L8" s="192"/>
      <c r="M8" s="191"/>
      <c r="N8" s="194"/>
      <c r="O8" s="210"/>
      <c r="P8" s="192"/>
      <c r="Q8" s="162"/>
      <c r="R8" s="159"/>
      <c r="S8" s="162"/>
      <c r="T8" s="184"/>
      <c r="U8" s="162"/>
      <c r="V8" s="159"/>
      <c r="W8" s="162"/>
      <c r="X8" s="169"/>
      <c r="Y8" s="184"/>
      <c r="Z8" s="169"/>
      <c r="AA8" s="184"/>
      <c r="AB8" s="159"/>
      <c r="AC8" s="162"/>
      <c r="AD8" s="159"/>
      <c r="AE8" s="162"/>
      <c r="AF8" s="159"/>
      <c r="AG8" s="162"/>
      <c r="AH8" s="159"/>
      <c r="AI8" s="162"/>
      <c r="AJ8" s="184"/>
      <c r="AK8" s="162"/>
      <c r="AL8" s="181"/>
    </row>
    <row r="9" spans="1:38" ht="12.75">
      <c r="A9" s="202"/>
      <c r="B9" s="205"/>
      <c r="C9" s="160" t="s">
        <v>1</v>
      </c>
      <c r="D9" s="160"/>
      <c r="E9" s="172" t="s">
        <v>1</v>
      </c>
      <c r="F9" s="160"/>
      <c r="G9" s="172" t="s">
        <v>1</v>
      </c>
      <c r="H9" s="160"/>
      <c r="I9" s="172" t="s">
        <v>1</v>
      </c>
      <c r="J9" s="160"/>
      <c r="K9" s="172" t="s">
        <v>1</v>
      </c>
      <c r="L9" s="160"/>
      <c r="M9" s="172" t="s">
        <v>1</v>
      </c>
      <c r="N9" s="179"/>
      <c r="O9" s="170" t="s">
        <v>1</v>
      </c>
      <c r="P9" s="160"/>
      <c r="Q9" s="172" t="s">
        <v>1</v>
      </c>
      <c r="R9" s="160"/>
      <c r="S9" s="172" t="s">
        <v>1</v>
      </c>
      <c r="T9" s="160"/>
      <c r="U9" s="172" t="s">
        <v>1</v>
      </c>
      <c r="V9" s="171"/>
      <c r="W9" s="172" t="s">
        <v>1</v>
      </c>
      <c r="X9" s="179"/>
      <c r="Y9" s="160"/>
      <c r="Z9" s="179"/>
      <c r="AA9" s="160" t="s">
        <v>1</v>
      </c>
      <c r="AB9" s="160"/>
      <c r="AC9" s="172" t="s">
        <v>1</v>
      </c>
      <c r="AD9" s="160"/>
      <c r="AE9" s="172" t="s">
        <v>1</v>
      </c>
      <c r="AF9" s="160"/>
      <c r="AG9" s="172" t="s">
        <v>1</v>
      </c>
      <c r="AH9" s="160"/>
      <c r="AI9" s="172" t="s">
        <v>1</v>
      </c>
      <c r="AJ9" s="160"/>
      <c r="AK9" s="172" t="s">
        <v>1</v>
      </c>
      <c r="AL9" s="182"/>
    </row>
    <row r="10" spans="1:38" ht="12.75">
      <c r="A10" s="203"/>
      <c r="B10" s="206"/>
      <c r="C10" s="174" t="s">
        <v>0</v>
      </c>
      <c r="D10" s="164"/>
      <c r="E10" s="163" t="s">
        <v>0</v>
      </c>
      <c r="F10" s="164"/>
      <c r="G10" s="163" t="s">
        <v>0</v>
      </c>
      <c r="H10" s="164"/>
      <c r="I10" s="163" t="s">
        <v>0</v>
      </c>
      <c r="J10" s="164"/>
      <c r="K10" s="163" t="s">
        <v>0</v>
      </c>
      <c r="L10" s="164"/>
      <c r="M10" s="163" t="s">
        <v>0</v>
      </c>
      <c r="N10" s="164"/>
      <c r="O10" s="185" t="s">
        <v>0</v>
      </c>
      <c r="P10" s="164"/>
      <c r="Q10" s="163" t="s">
        <v>0</v>
      </c>
      <c r="R10" s="164"/>
      <c r="S10" s="163" t="s">
        <v>0</v>
      </c>
      <c r="T10" s="174"/>
      <c r="U10" s="163" t="s">
        <v>0</v>
      </c>
      <c r="V10" s="186"/>
      <c r="W10" s="163" t="s">
        <v>0</v>
      </c>
      <c r="X10" s="164"/>
      <c r="Y10" s="174"/>
      <c r="Z10" s="164"/>
      <c r="AA10" s="174" t="s">
        <v>0</v>
      </c>
      <c r="AB10" s="164"/>
      <c r="AC10" s="163" t="s">
        <v>0</v>
      </c>
      <c r="AD10" s="164"/>
      <c r="AE10" s="163" t="s">
        <v>0</v>
      </c>
      <c r="AF10" s="164"/>
      <c r="AG10" s="163" t="s">
        <v>0</v>
      </c>
      <c r="AH10" s="164"/>
      <c r="AI10" s="163" t="s">
        <v>0</v>
      </c>
      <c r="AJ10" s="164"/>
      <c r="AK10" s="163" t="s">
        <v>0</v>
      </c>
      <c r="AL10" s="175"/>
    </row>
    <row r="11" spans="1:38" s="3" customFormat="1" ht="30.75" customHeight="1">
      <c r="A11" s="114">
        <f>IF(ΛΕΥΚΩΣΙΑ!A11="","",ΛΕΥΚΩΣΙΑ!A11)</f>
        <v>1</v>
      </c>
      <c r="B11" s="115" t="str">
        <f>IF(ΛΕΥΚΩΣΙΑ!B11="","",ΛΕΥΚΩΣΙΑ!B11)</f>
        <v>Φλαούνες αλμυρές /kg</v>
      </c>
      <c r="C11" s="117"/>
      <c r="D11" s="119"/>
      <c r="E11" s="117"/>
      <c r="F11" s="120"/>
      <c r="G11" s="117"/>
      <c r="H11" s="120"/>
      <c r="I11" s="117"/>
      <c r="J11" s="120"/>
      <c r="K11" s="117"/>
      <c r="L11" s="121"/>
      <c r="M11" s="117"/>
      <c r="N11" s="122"/>
      <c r="O11" s="135">
        <v>14</v>
      </c>
      <c r="P11" s="121"/>
      <c r="Q11" s="117"/>
      <c r="R11" s="121"/>
      <c r="S11" s="117"/>
      <c r="T11" s="121"/>
      <c r="U11" s="117"/>
      <c r="V11" s="123"/>
      <c r="W11" s="117"/>
      <c r="X11" s="122"/>
      <c r="Y11" s="120"/>
      <c r="Z11" s="122"/>
      <c r="AA11" s="120"/>
      <c r="AB11" s="125"/>
      <c r="AC11" s="117"/>
      <c r="AD11" s="123"/>
      <c r="AE11" s="120"/>
      <c r="AF11" s="121"/>
      <c r="AG11" s="117"/>
      <c r="AH11" s="122"/>
      <c r="AI11" s="117"/>
      <c r="AJ11" s="121"/>
      <c r="AK11" s="117"/>
      <c r="AL11" s="124"/>
    </row>
    <row r="12" spans="1:38" s="3" customFormat="1" ht="30.75" customHeight="1">
      <c r="A12" s="114">
        <f>IF(ΛΕΥΚΩΣΙΑ!A12="","",ΛΕΥΚΩΣΙΑ!A12)</f>
        <v>2</v>
      </c>
      <c r="B12" s="115" t="str">
        <f>IF(ΛΕΥΚΩΣΙΑ!B12="","",ΛΕΥΚΩΣΙΑ!B12)</f>
        <v>Φλαούνες με σταφιδάκια /kg</v>
      </c>
      <c r="C12" s="117"/>
      <c r="D12" s="119"/>
      <c r="E12" s="117"/>
      <c r="F12" s="120"/>
      <c r="G12" s="117"/>
      <c r="H12" s="120"/>
      <c r="I12" s="117"/>
      <c r="J12" s="120"/>
      <c r="K12" s="117"/>
      <c r="L12" s="121"/>
      <c r="M12" s="117"/>
      <c r="N12" s="122"/>
      <c r="O12" s="135">
        <v>14</v>
      </c>
      <c r="P12" s="121"/>
      <c r="Q12" s="117"/>
      <c r="R12" s="121"/>
      <c r="S12" s="117"/>
      <c r="T12" s="121"/>
      <c r="U12" s="117"/>
      <c r="V12" s="123"/>
      <c r="W12" s="117"/>
      <c r="X12" s="122"/>
      <c r="Y12" s="120"/>
      <c r="Z12" s="122"/>
      <c r="AA12" s="120"/>
      <c r="AB12" s="125"/>
      <c r="AC12" s="117"/>
      <c r="AD12" s="123"/>
      <c r="AE12" s="120"/>
      <c r="AF12" s="121"/>
      <c r="AG12" s="117"/>
      <c r="AH12" s="122"/>
      <c r="AI12" s="117"/>
      <c r="AJ12" s="121"/>
      <c r="AK12" s="117"/>
      <c r="AL12" s="124"/>
    </row>
    <row r="13" spans="1:38" s="116" customFormat="1" ht="30.75" customHeight="1">
      <c r="A13" s="114">
        <f>IF(ΛΕΥΚΩΣΙΑ!A13="","",ΛΕΥΚΩΣΙΑ!A13)</f>
        <v>3</v>
      </c>
      <c r="B13" s="115" t="str">
        <f>IF(ΛΕΥΚΩΣΙΑ!B13="","",ΛΕΥΚΩΣΙΑ!B13)</f>
        <v>Τσουρέκι μικρό απλό 250-400g</v>
      </c>
      <c r="C13" s="118"/>
      <c r="D13" s="126"/>
      <c r="E13" s="117"/>
      <c r="F13" s="127"/>
      <c r="G13" s="118"/>
      <c r="H13" s="127"/>
      <c r="I13" s="118">
        <v>3</v>
      </c>
      <c r="J13" s="127"/>
      <c r="K13" s="118"/>
      <c r="L13" s="128"/>
      <c r="M13" s="118"/>
      <c r="N13" s="129"/>
      <c r="O13" s="136"/>
      <c r="P13" s="128"/>
      <c r="Q13" s="118"/>
      <c r="R13" s="128"/>
      <c r="S13" s="118"/>
      <c r="T13" s="128"/>
      <c r="U13" s="118"/>
      <c r="V13" s="130"/>
      <c r="W13" s="118"/>
      <c r="X13" s="129"/>
      <c r="Y13" s="127"/>
      <c r="Z13" s="129"/>
      <c r="AA13" s="127"/>
      <c r="AB13" s="132"/>
      <c r="AC13" s="118"/>
      <c r="AD13" s="130"/>
      <c r="AE13" s="127"/>
      <c r="AF13" s="128"/>
      <c r="AG13" s="118"/>
      <c r="AH13" s="129"/>
      <c r="AI13" s="118"/>
      <c r="AJ13" s="128"/>
      <c r="AK13" s="118"/>
      <c r="AL13" s="131"/>
    </row>
    <row r="14" spans="1:38" s="116" customFormat="1" ht="30.75" customHeight="1">
      <c r="A14" s="114">
        <f>IF(ΛΕΥΚΩΣΙΑ!A14="","",ΛΕΥΚΩΣΙΑ!A14)</f>
        <v>4</v>
      </c>
      <c r="B14" s="115" t="str">
        <f>IF(ΛΕΥΚΩΣΙΑ!B14="","",ΛΕΥΚΩΣΙΑ!B14)</f>
        <v>Τσουρέκι μεγάλο απλό 450-600g</v>
      </c>
      <c r="C14" s="117">
        <v>5</v>
      </c>
      <c r="D14" s="126"/>
      <c r="E14" s="117"/>
      <c r="F14" s="127"/>
      <c r="G14" s="118"/>
      <c r="H14" s="127"/>
      <c r="I14" s="118">
        <v>5</v>
      </c>
      <c r="J14" s="127"/>
      <c r="K14" s="118">
        <v>7</v>
      </c>
      <c r="L14" s="128"/>
      <c r="M14" s="118">
        <v>5.95</v>
      </c>
      <c r="N14" s="129"/>
      <c r="O14" s="136">
        <v>4</v>
      </c>
      <c r="P14" s="128"/>
      <c r="Q14" s="118">
        <v>5</v>
      </c>
      <c r="R14" s="128"/>
      <c r="S14" s="118">
        <v>6.8</v>
      </c>
      <c r="T14" s="128"/>
      <c r="U14" s="118">
        <v>6</v>
      </c>
      <c r="V14" s="130"/>
      <c r="W14" s="118">
        <v>3.8</v>
      </c>
      <c r="X14" s="129"/>
      <c r="Y14" s="127"/>
      <c r="Z14" s="129"/>
      <c r="AA14" s="127"/>
      <c r="AB14" s="132"/>
      <c r="AC14" s="118"/>
      <c r="AD14" s="130"/>
      <c r="AE14" s="127"/>
      <c r="AF14" s="128"/>
      <c r="AG14" s="118"/>
      <c r="AH14" s="129"/>
      <c r="AI14" s="118"/>
      <c r="AJ14" s="128"/>
      <c r="AK14" s="118"/>
      <c r="AL14" s="131"/>
    </row>
    <row r="15" spans="1:38" s="116" customFormat="1" ht="30.75" customHeight="1" hidden="1">
      <c r="A15" s="114"/>
      <c r="B15" s="115"/>
      <c r="C15" s="118"/>
      <c r="D15" s="126"/>
      <c r="E15" s="117"/>
      <c r="F15" s="127"/>
      <c r="G15" s="118"/>
      <c r="H15" s="127"/>
      <c r="I15" s="118"/>
      <c r="J15" s="127"/>
      <c r="K15" s="118"/>
      <c r="L15" s="128"/>
      <c r="M15" s="118"/>
      <c r="N15" s="129"/>
      <c r="O15" s="136"/>
      <c r="P15" s="128"/>
      <c r="Q15" s="118"/>
      <c r="R15" s="128"/>
      <c r="S15" s="118"/>
      <c r="T15" s="128"/>
      <c r="U15" s="118"/>
      <c r="V15" s="130"/>
      <c r="W15" s="118"/>
      <c r="X15" s="130"/>
      <c r="Y15" s="118"/>
      <c r="Z15" s="129"/>
      <c r="AA15" s="127"/>
      <c r="AB15" s="132"/>
      <c r="AC15" s="118"/>
      <c r="AD15" s="130"/>
      <c r="AE15" s="127"/>
      <c r="AF15" s="128"/>
      <c r="AG15" s="118"/>
      <c r="AH15" s="129"/>
      <c r="AI15" s="118"/>
      <c r="AJ15" s="128"/>
      <c r="AK15" s="118"/>
      <c r="AL15" s="131"/>
    </row>
    <row r="16" spans="1:38" s="116" customFormat="1" ht="30.75" customHeight="1" hidden="1">
      <c r="A16" s="114"/>
      <c r="B16" s="115"/>
      <c r="C16" s="117"/>
      <c r="D16" s="126"/>
      <c r="E16" s="117"/>
      <c r="F16" s="127"/>
      <c r="G16" s="118"/>
      <c r="H16" s="127"/>
      <c r="I16" s="118"/>
      <c r="J16" s="127"/>
      <c r="K16" s="118"/>
      <c r="L16" s="128"/>
      <c r="M16" s="118"/>
      <c r="N16" s="129"/>
      <c r="O16" s="136"/>
      <c r="P16" s="128"/>
      <c r="Q16" s="118"/>
      <c r="R16" s="128"/>
      <c r="S16" s="118"/>
      <c r="T16" s="128"/>
      <c r="U16" s="118"/>
      <c r="V16" s="130"/>
      <c r="W16" s="118"/>
      <c r="X16" s="130"/>
      <c r="Y16" s="118"/>
      <c r="Z16" s="129"/>
      <c r="AA16" s="127"/>
      <c r="AB16" s="132"/>
      <c r="AC16" s="118"/>
      <c r="AD16" s="130"/>
      <c r="AE16" s="127"/>
      <c r="AF16" s="128"/>
      <c r="AG16" s="118"/>
      <c r="AH16" s="129"/>
      <c r="AI16" s="118"/>
      <c r="AJ16" s="128"/>
      <c r="AK16" s="118"/>
      <c r="AL16" s="131"/>
    </row>
    <row r="17" spans="1:38" s="2" customFormat="1" ht="20.25" customHeight="1" hidden="1">
      <c r="A17" s="96">
        <f>IF(ΛΕΥΚΩΣΙΑ!A17="","",ΛΕΥΚΩΣΙΑ!A17)</f>
      </c>
      <c r="B17" s="28">
        <f>IF(ΛΕΥΚΩΣΙΑ!B17="","",ΛΕΥΚΩΣΙΑ!B17)</f>
      </c>
      <c r="C17" s="80"/>
      <c r="D17" s="88"/>
      <c r="E17" s="87"/>
      <c r="F17" s="82"/>
      <c r="G17" s="80"/>
      <c r="H17" s="82"/>
      <c r="I17" s="80"/>
      <c r="J17" s="82"/>
      <c r="K17" s="80"/>
      <c r="L17" s="89"/>
      <c r="M17" s="80"/>
      <c r="N17" s="93"/>
      <c r="O17" s="82"/>
      <c r="P17" s="89"/>
      <c r="Q17" s="80"/>
      <c r="R17" s="89"/>
      <c r="S17" s="80"/>
      <c r="T17" s="89"/>
      <c r="U17" s="80"/>
      <c r="V17" s="89"/>
      <c r="W17" s="80"/>
      <c r="X17" s="91"/>
      <c r="Y17" s="80"/>
      <c r="Z17" s="90"/>
      <c r="AA17" s="82"/>
      <c r="AB17" s="92"/>
      <c r="AC17" s="80"/>
      <c r="AD17" s="91"/>
      <c r="AE17" s="82"/>
      <c r="AF17" s="89"/>
      <c r="AG17" s="80"/>
      <c r="AH17" s="93"/>
      <c r="AI17" s="80"/>
      <c r="AJ17" s="89"/>
      <c r="AK17" s="80"/>
      <c r="AL17" s="90"/>
    </row>
    <row r="18" spans="1:38" s="2" customFormat="1" ht="20.25" customHeight="1" hidden="1">
      <c r="A18" s="96">
        <f>IF(ΛΕΥΚΩΣΙΑ!A18="","",ΛΕΥΚΩΣΙΑ!A18)</f>
      </c>
      <c r="B18" s="28">
        <f>IF(ΛΕΥΚΩΣΙΑ!B18="","",ΛΕΥΚΩΣΙΑ!B18)</f>
      </c>
      <c r="C18" s="87"/>
      <c r="D18" s="88"/>
      <c r="E18" s="87"/>
      <c r="F18" s="82"/>
      <c r="G18" s="80"/>
      <c r="H18" s="82"/>
      <c r="I18" s="80"/>
      <c r="J18" s="82"/>
      <c r="K18" s="80"/>
      <c r="L18" s="89"/>
      <c r="M18" s="80"/>
      <c r="N18" s="93"/>
      <c r="O18" s="82"/>
      <c r="P18" s="89"/>
      <c r="Q18" s="80"/>
      <c r="R18" s="89"/>
      <c r="S18" s="80"/>
      <c r="T18" s="89"/>
      <c r="U18" s="80"/>
      <c r="V18" s="89"/>
      <c r="W18" s="80"/>
      <c r="X18" s="91"/>
      <c r="Y18" s="80"/>
      <c r="Z18" s="90"/>
      <c r="AA18" s="82"/>
      <c r="AB18" s="92"/>
      <c r="AC18" s="80"/>
      <c r="AD18" s="91"/>
      <c r="AE18" s="82"/>
      <c r="AF18" s="89"/>
      <c r="AG18" s="80"/>
      <c r="AH18" s="93"/>
      <c r="AI18" s="80"/>
      <c r="AJ18" s="89"/>
      <c r="AK18" s="80"/>
      <c r="AL18" s="90"/>
    </row>
    <row r="19" spans="1:38" s="2" customFormat="1" ht="21.75" customHeight="1" hidden="1">
      <c r="A19" s="16">
        <f>IF(ΛΕΥΚΩΣΙΑ!A19="","",ΛΕΥΚΩΣΙΑ!A19)</f>
      </c>
      <c r="B19" s="28">
        <f>IF(ΛΕΥΚΩΣΙΑ!B19="","",ΛΕΥΚΩΣΙΑ!B19)</f>
      </c>
      <c r="C19" s="57"/>
      <c r="D19" s="58"/>
      <c r="E19" s="56"/>
      <c r="F19" s="25"/>
      <c r="G19" s="57"/>
      <c r="H19" s="25"/>
      <c r="I19" s="57"/>
      <c r="J19" s="25"/>
      <c r="K19" s="57"/>
      <c r="L19" s="25"/>
      <c r="M19" s="57"/>
      <c r="N19" s="59"/>
      <c r="O19" s="25"/>
      <c r="P19" s="25"/>
      <c r="Q19" s="57"/>
      <c r="R19" s="25"/>
      <c r="S19" s="57"/>
      <c r="T19" s="25"/>
      <c r="U19" s="57"/>
      <c r="V19" s="25"/>
      <c r="W19" s="57"/>
      <c r="X19" s="60"/>
      <c r="Y19" s="57"/>
      <c r="Z19" s="59"/>
      <c r="AA19" s="25"/>
      <c r="AB19" s="60"/>
      <c r="AC19" s="57"/>
      <c r="AD19" s="60"/>
      <c r="AE19" s="25"/>
      <c r="AF19" s="25"/>
      <c r="AG19" s="57"/>
      <c r="AH19" s="58"/>
      <c r="AI19" s="57"/>
      <c r="AJ19" s="25"/>
      <c r="AK19" s="57"/>
      <c r="AL19" s="59"/>
    </row>
    <row r="20" spans="1:38" s="2" customFormat="1" ht="20.25" customHeight="1" hidden="1">
      <c r="A20" s="16">
        <f>IF(ΛΕΥΚΩΣΙΑ!A20="","",ΛΕΥΚΩΣΙΑ!A20)</f>
      </c>
      <c r="B20" s="28">
        <f>IF(ΛΕΥΚΩΣΙΑ!B20="","",ΛΕΥΚΩΣΙΑ!B20)</f>
      </c>
      <c r="C20" s="56"/>
      <c r="D20" s="58"/>
      <c r="E20" s="56"/>
      <c r="F20" s="25"/>
      <c r="G20" s="57"/>
      <c r="H20" s="25"/>
      <c r="I20" s="57"/>
      <c r="J20" s="25"/>
      <c r="K20" s="57"/>
      <c r="L20" s="25"/>
      <c r="M20" s="57"/>
      <c r="N20" s="59"/>
      <c r="O20" s="25"/>
      <c r="P20" s="25"/>
      <c r="Q20" s="57"/>
      <c r="R20" s="25"/>
      <c r="S20" s="57"/>
      <c r="T20" s="25"/>
      <c r="U20" s="57"/>
      <c r="V20" s="25"/>
      <c r="W20" s="57"/>
      <c r="X20" s="60"/>
      <c r="Y20" s="57"/>
      <c r="Z20" s="59"/>
      <c r="AA20" s="25"/>
      <c r="AB20" s="60"/>
      <c r="AC20" s="57"/>
      <c r="AD20" s="60"/>
      <c r="AE20" s="25"/>
      <c r="AF20" s="25"/>
      <c r="AG20" s="57"/>
      <c r="AH20" s="58"/>
      <c r="AI20" s="57"/>
      <c r="AJ20" s="25"/>
      <c r="AK20" s="80"/>
      <c r="AL20" s="61"/>
    </row>
    <row r="21" spans="1:38" s="2" customFormat="1" ht="20.25" customHeight="1" hidden="1">
      <c r="A21" s="16">
        <f>IF(ΛΕΥΚΩΣΙΑ!A21="","",ΛΕΥΚΩΣΙΑ!A21)</f>
      </c>
      <c r="B21" s="28">
        <f>IF(ΛΕΥΚΩΣΙΑ!B21="","",ΛΕΥΚΩΣΙΑ!B21)</f>
      </c>
      <c r="C21" s="57"/>
      <c r="D21" s="73"/>
      <c r="E21" s="56"/>
      <c r="F21" s="24"/>
      <c r="G21" s="14"/>
      <c r="H21" s="15"/>
      <c r="I21" s="14"/>
      <c r="J21" s="15"/>
      <c r="K21" s="14"/>
      <c r="L21" s="15"/>
      <c r="M21" s="14"/>
      <c r="N21" s="22"/>
      <c r="O21" s="15"/>
      <c r="P21" s="15"/>
      <c r="Q21" s="14"/>
      <c r="R21" s="15"/>
      <c r="S21" s="14"/>
      <c r="T21" s="15"/>
      <c r="U21" s="14"/>
      <c r="V21" s="15"/>
      <c r="W21" s="14"/>
      <c r="X21" s="17"/>
      <c r="Y21" s="14"/>
      <c r="Z21" s="22"/>
      <c r="AA21" s="15"/>
      <c r="AB21" s="17"/>
      <c r="AC21" s="14"/>
      <c r="AD21" s="17"/>
      <c r="AE21" s="15"/>
      <c r="AF21" s="15"/>
      <c r="AG21" s="14"/>
      <c r="AH21" s="13"/>
      <c r="AI21" s="14"/>
      <c r="AJ21" s="24"/>
      <c r="AK21" s="81"/>
      <c r="AL21" s="62"/>
    </row>
    <row r="22" spans="1:38" s="2" customFormat="1" ht="20.25" customHeight="1" hidden="1" thickBot="1">
      <c r="A22" s="78">
        <f>IF(ΛΕΥΚΩΣΙΑ!A22="","",ΛΕΥΚΩΣΙΑ!A22)</f>
      </c>
      <c r="B22" s="79">
        <f>IF(ΛΕΥΚΩΣΙΑ!B22="","",ΛΕΥΚΩΣΙΑ!B22)</f>
      </c>
      <c r="C22" s="63"/>
      <c r="D22" s="64"/>
      <c r="E22" s="63"/>
      <c r="F22" s="65"/>
      <c r="G22" s="66"/>
      <c r="H22" s="65"/>
      <c r="I22" s="66"/>
      <c r="J22" s="65"/>
      <c r="K22" s="66"/>
      <c r="L22" s="65"/>
      <c r="M22" s="66"/>
      <c r="N22" s="67"/>
      <c r="O22" s="65"/>
      <c r="P22" s="65"/>
      <c r="Q22" s="66"/>
      <c r="R22" s="65"/>
      <c r="S22" s="66"/>
      <c r="T22" s="65"/>
      <c r="U22" s="66"/>
      <c r="V22" s="65"/>
      <c r="W22" s="66"/>
      <c r="X22" s="68"/>
      <c r="Y22" s="66"/>
      <c r="Z22" s="67"/>
      <c r="AA22" s="65"/>
      <c r="AB22" s="68"/>
      <c r="AC22" s="66"/>
      <c r="AD22" s="68"/>
      <c r="AE22" s="65"/>
      <c r="AF22" s="65"/>
      <c r="AG22" s="66"/>
      <c r="AH22" s="64"/>
      <c r="AI22" s="66"/>
      <c r="AJ22" s="65"/>
      <c r="AK22" s="66"/>
      <c r="AL22" s="67"/>
    </row>
    <row r="23" spans="1:32" s="2" customFormat="1" ht="15" customHeight="1">
      <c r="A23" s="12"/>
      <c r="B23" s="18" t="str">
        <f>ΛΕΥΚΩΣΙΑ!B23</f>
        <v>ΣΗΜΕΙΩΣΕΙΣ: 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s="116" customFormat="1" ht="44.25" customHeight="1">
      <c r="A24" s="143"/>
      <c r="B24" s="26" t="str">
        <f>ΛΕΥΚΩΣΙΑ!B24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</row>
    <row r="25" spans="1:38" s="116" customFormat="1" ht="33" customHeight="1">
      <c r="A25" s="143"/>
      <c r="B25" s="27" t="str">
        <f>ΛΕΥΚΩΣΙΑ!B25</f>
        <v>2) Στις περιπτώσεις που το οποιοδήποτε προϊόν πωλείται σε τιμή προσφοράς σημειώνεται με (*).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</row>
    <row r="26" spans="1:38" s="3" customFormat="1" ht="38.25">
      <c r="A26" s="145"/>
      <c r="B26" s="146" t="str">
        <f>ΛΕΥΚΩΣΙΑ!B26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</row>
    <row r="27" spans="1:32" s="3" customFormat="1" ht="38.25">
      <c r="A27" s="145"/>
      <c r="B27" s="146" t="str">
        <f>ΛΕΥΚΩΣΙΑ!B27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</row>
    <row r="28" spans="1:32" ht="12.75">
      <c r="A28" s="9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2.75">
      <c r="A29" s="9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.75">
      <c r="A30" s="9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 formatCells="0"/>
  <mergeCells count="62">
    <mergeCell ref="AA6:AL6"/>
    <mergeCell ref="C7:D8"/>
    <mergeCell ref="E7:F8"/>
    <mergeCell ref="O7:P8"/>
    <mergeCell ref="Q7:R8"/>
    <mergeCell ref="S7:T8"/>
    <mergeCell ref="U7:V8"/>
    <mergeCell ref="W7:X8"/>
    <mergeCell ref="G7:H8"/>
    <mergeCell ref="C6:N6"/>
    <mergeCell ref="U9:V9"/>
    <mergeCell ref="I10:J10"/>
    <mergeCell ref="A1:B1"/>
    <mergeCell ref="A6:A10"/>
    <mergeCell ref="B6:B10"/>
    <mergeCell ref="C10:D10"/>
    <mergeCell ref="C9:D9"/>
    <mergeCell ref="O6:X6"/>
    <mergeCell ref="AI7:AJ8"/>
    <mergeCell ref="AK7:AL8"/>
    <mergeCell ref="AI9:AJ9"/>
    <mergeCell ref="AK9:AL9"/>
    <mergeCell ref="AK10:AL10"/>
    <mergeCell ref="AE7:AF8"/>
    <mergeCell ref="AG7:AH8"/>
    <mergeCell ref="AA7:AB8"/>
    <mergeCell ref="AC7:AD8"/>
    <mergeCell ref="I7:J8"/>
    <mergeCell ref="O9:P9"/>
    <mergeCell ref="Q9:R9"/>
    <mergeCell ref="AA9:AB9"/>
    <mergeCell ref="W9:X9"/>
    <mergeCell ref="Y9:Z9"/>
    <mergeCell ref="Y7:Z8"/>
    <mergeCell ref="Q10:R10"/>
    <mergeCell ref="AC9:AD9"/>
    <mergeCell ref="E9:F9"/>
    <mergeCell ref="G9:H9"/>
    <mergeCell ref="I9:J9"/>
    <mergeCell ref="K7:L8"/>
    <mergeCell ref="M7:N8"/>
    <mergeCell ref="K9:L9"/>
    <mergeCell ref="M9:N9"/>
    <mergeCell ref="G10:H10"/>
    <mergeCell ref="AE9:AF9"/>
    <mergeCell ref="AG9:AH9"/>
    <mergeCell ref="AI10:AJ10"/>
    <mergeCell ref="S10:T10"/>
    <mergeCell ref="U10:V10"/>
    <mergeCell ref="W10:X10"/>
    <mergeCell ref="Y10:Z10"/>
    <mergeCell ref="S9:T9"/>
    <mergeCell ref="C25:AL25"/>
    <mergeCell ref="C26:AL26"/>
    <mergeCell ref="AA10:AB10"/>
    <mergeCell ref="AC10:AD10"/>
    <mergeCell ref="AE10:AF10"/>
    <mergeCell ref="AG10:AH10"/>
    <mergeCell ref="K10:L10"/>
    <mergeCell ref="M10:N10"/>
    <mergeCell ref="E10:F10"/>
    <mergeCell ref="O10:P10"/>
  </mergeCells>
  <dataValidations count="1">
    <dataValidation type="list" allowBlank="1" showErrorMessage="1" prompt="ΚΑΤΑΧΩΡΗΣΗ ΜΟΝΟ ΠΡΟΣΦΟΡΩΝ (*)" error="ΚΑΤΑΧΩΡΗΣΗ ΜΟΝΟ ΠΡΟΣΦΟΡΩΝ (*)" sqref="AL11:AL22 D11:D22 F11:F22 H11:H22 J11:J22 L11:L22 N11:N22 P11:P22 R11:R22 T11:T22 V11:V22 X11:X22 Z11:Z22 AB11:AB22 AD11:AD22 AF11:AF22 AH11:AH22 AJ11:AJ22">
      <formula1>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36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M2" sqref="M2"/>
    </sheetView>
  </sheetViews>
  <sheetFormatPr defaultColWidth="9.140625" defaultRowHeight="12.75"/>
  <cols>
    <col min="1" max="1" width="4.00390625" style="8" customWidth="1"/>
    <col min="2" max="2" width="57.8515625" style="1" customWidth="1"/>
    <col min="3" max="3" width="15.57421875" style="1" customWidth="1"/>
    <col min="4" max="4" width="3.421875" style="1" customWidth="1"/>
    <col min="5" max="5" width="15.57421875" style="1" customWidth="1"/>
    <col min="6" max="6" width="3.421875" style="1" customWidth="1"/>
    <col min="7" max="7" width="15.57421875" style="1" customWidth="1"/>
    <col min="8" max="8" width="3.421875" style="1" customWidth="1"/>
    <col min="9" max="9" width="15.57421875" style="1" customWidth="1"/>
    <col min="10" max="10" width="3.421875" style="1" customWidth="1"/>
    <col min="11" max="11" width="15.5742187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28" width="9.140625" style="1" customWidth="1"/>
    <col min="29" max="29" width="0" style="1" hidden="1" customWidth="1"/>
    <col min="30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200" t="s">
        <v>4</v>
      </c>
      <c r="B1" s="200"/>
      <c r="AC1" s="23">
        <v>0.05</v>
      </c>
      <c r="AJ1" s="8" t="s">
        <v>12</v>
      </c>
    </row>
    <row r="2" spans="13:29" ht="22.5" customHeight="1">
      <c r="M2" s="214" t="s">
        <v>47</v>
      </c>
      <c r="AC2" s="23">
        <v>0.1</v>
      </c>
    </row>
    <row r="3" spans="1:29" ht="52.5" customHeight="1">
      <c r="A3" s="19"/>
      <c r="B3" s="34" t="s">
        <v>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C3" s="23">
        <v>0.15</v>
      </c>
    </row>
    <row r="4" spans="1:29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C4" s="23">
        <v>0.2</v>
      </c>
    </row>
    <row r="5" spans="1:29" ht="12.75" customHeight="1" thickBot="1">
      <c r="A5" s="94"/>
      <c r="B5" s="95" t="s">
        <v>60</v>
      </c>
      <c r="AC5" s="23">
        <v>0.25</v>
      </c>
    </row>
    <row r="6" spans="1:29" ht="12.75">
      <c r="A6" s="201" t="s">
        <v>3</v>
      </c>
      <c r="B6" s="204" t="s">
        <v>13</v>
      </c>
      <c r="C6" s="197" t="s">
        <v>8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9"/>
      <c r="O6" s="207" t="s">
        <v>8</v>
      </c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8"/>
      <c r="AC6" s="23">
        <v>0.3</v>
      </c>
    </row>
    <row r="7" spans="1:29" s="3" customFormat="1" ht="36.75" customHeight="1">
      <c r="A7" s="202"/>
      <c r="B7" s="205"/>
      <c r="C7" s="156" t="s">
        <v>57</v>
      </c>
      <c r="D7" s="157"/>
      <c r="E7" s="161" t="s">
        <v>56</v>
      </c>
      <c r="F7" s="157"/>
      <c r="G7" s="161" t="s">
        <v>44</v>
      </c>
      <c r="H7" s="157"/>
      <c r="I7" s="161" t="s">
        <v>45</v>
      </c>
      <c r="J7" s="157"/>
      <c r="K7" s="161" t="s">
        <v>55</v>
      </c>
      <c r="L7" s="183"/>
      <c r="M7" s="161" t="s">
        <v>46</v>
      </c>
      <c r="N7" s="168"/>
      <c r="O7" s="183"/>
      <c r="P7" s="157"/>
      <c r="Q7" s="161"/>
      <c r="R7" s="157"/>
      <c r="S7" s="161"/>
      <c r="T7" s="157"/>
      <c r="U7" s="161"/>
      <c r="V7" s="157"/>
      <c r="W7" s="161"/>
      <c r="X7" s="183"/>
      <c r="Y7" s="161"/>
      <c r="Z7" s="180"/>
      <c r="AC7" s="23">
        <v>0.35</v>
      </c>
    </row>
    <row r="8" spans="1:26" s="3" customFormat="1" ht="38.25" customHeight="1">
      <c r="A8" s="202"/>
      <c r="B8" s="205"/>
      <c r="C8" s="158"/>
      <c r="D8" s="159"/>
      <c r="E8" s="162"/>
      <c r="F8" s="159"/>
      <c r="G8" s="162"/>
      <c r="H8" s="159"/>
      <c r="I8" s="162"/>
      <c r="J8" s="159"/>
      <c r="K8" s="162"/>
      <c r="L8" s="184"/>
      <c r="M8" s="162"/>
      <c r="N8" s="169"/>
      <c r="O8" s="184"/>
      <c r="P8" s="159"/>
      <c r="Q8" s="162"/>
      <c r="R8" s="159"/>
      <c r="S8" s="162"/>
      <c r="T8" s="159"/>
      <c r="U8" s="162"/>
      <c r="V8" s="159"/>
      <c r="W8" s="162"/>
      <c r="X8" s="184"/>
      <c r="Y8" s="162"/>
      <c r="Z8" s="181"/>
    </row>
    <row r="9" spans="1:26" ht="12.75">
      <c r="A9" s="202"/>
      <c r="B9" s="205"/>
      <c r="C9" s="160" t="s">
        <v>1</v>
      </c>
      <c r="D9" s="160"/>
      <c r="E9" s="172" t="s">
        <v>1</v>
      </c>
      <c r="F9" s="160"/>
      <c r="G9" s="172" t="s">
        <v>1</v>
      </c>
      <c r="H9" s="160"/>
      <c r="I9" s="172" t="s">
        <v>1</v>
      </c>
      <c r="J9" s="160"/>
      <c r="K9" s="172" t="s">
        <v>1</v>
      </c>
      <c r="L9" s="160"/>
      <c r="M9" s="172" t="s">
        <v>1</v>
      </c>
      <c r="N9" s="179"/>
      <c r="O9" s="160" t="s">
        <v>1</v>
      </c>
      <c r="P9" s="160"/>
      <c r="Q9" s="172" t="s">
        <v>1</v>
      </c>
      <c r="R9" s="160"/>
      <c r="S9" s="172" t="s">
        <v>1</v>
      </c>
      <c r="T9" s="160"/>
      <c r="U9" s="172" t="s">
        <v>1</v>
      </c>
      <c r="V9" s="160"/>
      <c r="W9" s="172" t="s">
        <v>1</v>
      </c>
      <c r="X9" s="160"/>
      <c r="Y9" s="172" t="s">
        <v>1</v>
      </c>
      <c r="Z9" s="182"/>
    </row>
    <row r="10" spans="1:26" ht="12.75">
      <c r="A10" s="203"/>
      <c r="B10" s="206"/>
      <c r="C10" s="174" t="s">
        <v>0</v>
      </c>
      <c r="D10" s="164"/>
      <c r="E10" s="163" t="s">
        <v>0</v>
      </c>
      <c r="F10" s="164"/>
      <c r="G10" s="163" t="s">
        <v>0</v>
      </c>
      <c r="H10" s="164"/>
      <c r="I10" s="163" t="s">
        <v>0</v>
      </c>
      <c r="J10" s="164"/>
      <c r="K10" s="163" t="s">
        <v>0</v>
      </c>
      <c r="L10" s="174"/>
      <c r="M10" s="163" t="s">
        <v>0</v>
      </c>
      <c r="N10" s="164"/>
      <c r="O10" s="174" t="s">
        <v>0</v>
      </c>
      <c r="P10" s="164"/>
      <c r="Q10" s="163" t="s">
        <v>0</v>
      </c>
      <c r="R10" s="164"/>
      <c r="S10" s="163" t="s">
        <v>0</v>
      </c>
      <c r="T10" s="164"/>
      <c r="U10" s="163" t="s">
        <v>0</v>
      </c>
      <c r="V10" s="164"/>
      <c r="W10" s="163" t="s">
        <v>0</v>
      </c>
      <c r="X10" s="164"/>
      <c r="Y10" s="163" t="s">
        <v>0</v>
      </c>
      <c r="Z10" s="175"/>
    </row>
    <row r="11" spans="1:26" s="3" customFormat="1" ht="23.25" customHeight="1">
      <c r="A11" s="114">
        <f>IF(ΛΕΥΚΩΣΙΑ!A11="","",ΛΕΥΚΩΣΙΑ!A11)</f>
        <v>1</v>
      </c>
      <c r="B11" s="115" t="str">
        <f>IF(ΛΕΥΚΩΣΙΑ!B11="","",ΛΕΥΚΩΣΙΑ!B11)</f>
        <v>Φλαούνες αλμυρές /kg</v>
      </c>
      <c r="C11" s="101"/>
      <c r="D11" s="102"/>
      <c r="E11" s="101">
        <v>11.5</v>
      </c>
      <c r="F11" s="103"/>
      <c r="G11" s="101"/>
      <c r="H11" s="103"/>
      <c r="I11" s="101">
        <v>12</v>
      </c>
      <c r="J11" s="103"/>
      <c r="K11" s="101">
        <v>13.5</v>
      </c>
      <c r="L11" s="103"/>
      <c r="M11" s="101">
        <v>12</v>
      </c>
      <c r="N11" s="102"/>
      <c r="O11" s="103"/>
      <c r="P11" s="104"/>
      <c r="Q11" s="101"/>
      <c r="R11" s="104"/>
      <c r="S11" s="103"/>
      <c r="T11" s="103"/>
      <c r="U11" s="101"/>
      <c r="V11" s="102"/>
      <c r="W11" s="101"/>
      <c r="X11" s="103"/>
      <c r="Y11" s="101"/>
      <c r="Z11" s="105"/>
    </row>
    <row r="12" spans="1:26" s="3" customFormat="1" ht="23.25" customHeight="1">
      <c r="A12" s="114">
        <f>IF(ΛΕΥΚΩΣΙΑ!A12="","",ΛΕΥΚΩΣΙΑ!A12)</f>
        <v>2</v>
      </c>
      <c r="B12" s="115" t="str">
        <f>IF(ΛΕΥΚΩΣΙΑ!B12="","",ΛΕΥΚΩΣΙΑ!B12)</f>
        <v>Φλαούνες με σταφιδάκια /kg</v>
      </c>
      <c r="C12" s="101"/>
      <c r="D12" s="102"/>
      <c r="E12" s="101">
        <v>11.5</v>
      </c>
      <c r="F12" s="103"/>
      <c r="G12" s="101"/>
      <c r="H12" s="103"/>
      <c r="I12" s="101">
        <v>12</v>
      </c>
      <c r="J12" s="103"/>
      <c r="K12" s="101">
        <v>13.5</v>
      </c>
      <c r="L12" s="103"/>
      <c r="M12" s="101">
        <v>12</v>
      </c>
      <c r="N12" s="102"/>
      <c r="O12" s="103"/>
      <c r="P12" s="104"/>
      <c r="Q12" s="101"/>
      <c r="R12" s="104"/>
      <c r="S12" s="103"/>
      <c r="T12" s="103"/>
      <c r="U12" s="101"/>
      <c r="V12" s="102"/>
      <c r="W12" s="101"/>
      <c r="X12" s="103"/>
      <c r="Y12" s="101"/>
      <c r="Z12" s="105"/>
    </row>
    <row r="13" spans="1:26" s="116" customFormat="1" ht="23.25" customHeight="1">
      <c r="A13" s="114">
        <f>IF(ΛΕΥΚΩΣΙΑ!A13="","",ΛΕΥΚΩΣΙΑ!A13)</f>
        <v>3</v>
      </c>
      <c r="B13" s="115" t="str">
        <f>IF(ΛΕΥΚΩΣΙΑ!B13="","",ΛΕΥΚΩΣΙΑ!B13)</f>
        <v>Τσουρέκι μικρό απλό 250-400g</v>
      </c>
      <c r="C13" s="108"/>
      <c r="D13" s="109"/>
      <c r="E13" s="101">
        <v>3</v>
      </c>
      <c r="F13" s="110"/>
      <c r="G13" s="108"/>
      <c r="H13" s="110"/>
      <c r="I13" s="108"/>
      <c r="J13" s="110"/>
      <c r="K13" s="108"/>
      <c r="L13" s="110"/>
      <c r="M13" s="108"/>
      <c r="N13" s="109"/>
      <c r="O13" s="110"/>
      <c r="P13" s="111"/>
      <c r="Q13" s="108"/>
      <c r="R13" s="111"/>
      <c r="S13" s="110"/>
      <c r="T13" s="110"/>
      <c r="U13" s="108"/>
      <c r="V13" s="109"/>
      <c r="W13" s="108"/>
      <c r="X13" s="110"/>
      <c r="Y13" s="108"/>
      <c r="Z13" s="112"/>
    </row>
    <row r="14" spans="1:26" s="116" customFormat="1" ht="23.25" customHeight="1">
      <c r="A14" s="114">
        <f>IF(ΛΕΥΚΩΣΙΑ!A14="","",ΛΕΥΚΩΣΙΑ!A14)</f>
        <v>4</v>
      </c>
      <c r="B14" s="115" t="str">
        <f>IF(ΛΕΥΚΩΣΙΑ!B14="","",ΛΕΥΚΩΣΙΑ!B14)</f>
        <v>Τσουρέκι μεγάλο απλό 450-600g</v>
      </c>
      <c r="C14" s="101"/>
      <c r="D14" s="109"/>
      <c r="E14" s="101"/>
      <c r="F14" s="110"/>
      <c r="G14" s="108">
        <v>6.8</v>
      </c>
      <c r="H14" s="110"/>
      <c r="I14" s="108"/>
      <c r="J14" s="110"/>
      <c r="K14" s="108">
        <v>6</v>
      </c>
      <c r="L14" s="110"/>
      <c r="M14" s="108">
        <v>3.5</v>
      </c>
      <c r="N14" s="109"/>
      <c r="O14" s="110"/>
      <c r="P14" s="111"/>
      <c r="Q14" s="108"/>
      <c r="R14" s="111"/>
      <c r="S14" s="110"/>
      <c r="T14" s="110"/>
      <c r="U14" s="108"/>
      <c r="V14" s="109"/>
      <c r="W14" s="108"/>
      <c r="X14" s="110"/>
      <c r="Y14" s="108"/>
      <c r="Z14" s="112"/>
    </row>
    <row r="15" spans="1:26" s="116" customFormat="1" ht="23.25" customHeight="1" hidden="1">
      <c r="A15" s="114"/>
      <c r="B15" s="115"/>
      <c r="C15" s="108"/>
      <c r="D15" s="109"/>
      <c r="E15" s="101"/>
      <c r="F15" s="110"/>
      <c r="G15" s="108"/>
      <c r="H15" s="110"/>
      <c r="I15" s="108"/>
      <c r="J15" s="110"/>
      <c r="K15" s="108"/>
      <c r="L15" s="110"/>
      <c r="M15" s="108"/>
      <c r="N15" s="109"/>
      <c r="O15" s="110"/>
      <c r="P15" s="111"/>
      <c r="Q15" s="108"/>
      <c r="R15" s="111"/>
      <c r="S15" s="110"/>
      <c r="T15" s="110"/>
      <c r="U15" s="108"/>
      <c r="V15" s="109"/>
      <c r="W15" s="108"/>
      <c r="X15" s="110"/>
      <c r="Y15" s="108"/>
      <c r="Z15" s="112"/>
    </row>
    <row r="16" spans="1:26" s="116" customFormat="1" ht="23.25" customHeight="1" hidden="1">
      <c r="A16" s="114"/>
      <c r="B16" s="115"/>
      <c r="C16" s="101"/>
      <c r="D16" s="109"/>
      <c r="E16" s="101"/>
      <c r="F16" s="110"/>
      <c r="G16" s="108"/>
      <c r="H16" s="110"/>
      <c r="I16" s="108"/>
      <c r="J16" s="110"/>
      <c r="K16" s="108"/>
      <c r="L16" s="110"/>
      <c r="M16" s="108"/>
      <c r="N16" s="109"/>
      <c r="O16" s="110"/>
      <c r="P16" s="111"/>
      <c r="Q16" s="108"/>
      <c r="R16" s="111"/>
      <c r="S16" s="110"/>
      <c r="T16" s="110"/>
      <c r="U16" s="108"/>
      <c r="V16" s="109"/>
      <c r="W16" s="108"/>
      <c r="X16" s="110"/>
      <c r="Y16" s="108"/>
      <c r="Z16" s="112"/>
    </row>
    <row r="17" spans="1:26" s="2" customFormat="1" ht="20.25" customHeight="1" hidden="1">
      <c r="A17" s="96">
        <f>IF(ΛΕΥΚΩΣΙΑ!A17="","",ΛΕΥΚΩΣΙΑ!A17)</f>
      </c>
      <c r="B17" s="28">
        <f>IF(ΛΕΥΚΩΣΙΑ!B17="","",ΛΕΥΚΩΣΙΑ!B17)</f>
      </c>
      <c r="C17" s="57"/>
      <c r="D17" s="58"/>
      <c r="E17" s="56"/>
      <c r="F17" s="25"/>
      <c r="G17" s="57"/>
      <c r="H17" s="25"/>
      <c r="I17" s="57"/>
      <c r="J17" s="25"/>
      <c r="K17" s="57"/>
      <c r="L17" s="25"/>
      <c r="M17" s="57"/>
      <c r="N17" s="58"/>
      <c r="O17" s="25"/>
      <c r="P17" s="60"/>
      <c r="Q17" s="57"/>
      <c r="R17" s="60"/>
      <c r="S17" s="25"/>
      <c r="T17" s="25"/>
      <c r="U17" s="57"/>
      <c r="V17" s="58"/>
      <c r="W17" s="57"/>
      <c r="X17" s="25"/>
      <c r="Y17" s="57"/>
      <c r="Z17" s="59"/>
    </row>
    <row r="18" spans="1:26" s="2" customFormat="1" ht="20.25" customHeight="1" hidden="1">
      <c r="A18" s="96">
        <f>IF(ΛΕΥΚΩΣΙΑ!A18="","",ΛΕΥΚΩΣΙΑ!A18)</f>
      </c>
      <c r="B18" s="28">
        <f>IF(ΛΕΥΚΩΣΙΑ!B18="","",ΛΕΥΚΩΣΙΑ!B18)</f>
      </c>
      <c r="C18" s="56"/>
      <c r="D18" s="58"/>
      <c r="E18" s="56"/>
      <c r="F18" s="25"/>
      <c r="G18" s="57"/>
      <c r="H18" s="25"/>
      <c r="I18" s="57"/>
      <c r="J18" s="25"/>
      <c r="K18" s="57"/>
      <c r="L18" s="25"/>
      <c r="M18" s="57"/>
      <c r="N18" s="58"/>
      <c r="O18" s="25"/>
      <c r="P18" s="60"/>
      <c r="Q18" s="57"/>
      <c r="R18" s="60"/>
      <c r="S18" s="25"/>
      <c r="T18" s="25"/>
      <c r="U18" s="57"/>
      <c r="V18" s="58"/>
      <c r="W18" s="57"/>
      <c r="X18" s="25"/>
      <c r="Y18" s="57"/>
      <c r="Z18" s="59"/>
    </row>
    <row r="19" spans="1:26" s="2" customFormat="1" ht="20.25" customHeight="1" hidden="1">
      <c r="A19" s="16">
        <f>IF(ΛΕΥΚΩΣΙΑ!A19="","",ΛΕΥΚΩΣΙΑ!A19)</f>
      </c>
      <c r="B19" s="28">
        <f>IF(ΛΕΥΚΩΣΙΑ!B19="","",ΛΕΥΚΩΣΙΑ!B19)</f>
      </c>
      <c r="C19" s="57"/>
      <c r="D19" s="58"/>
      <c r="E19" s="56"/>
      <c r="F19" s="25"/>
      <c r="G19" s="57"/>
      <c r="H19" s="25"/>
      <c r="I19" s="57"/>
      <c r="J19" s="25"/>
      <c r="K19" s="57"/>
      <c r="L19" s="25"/>
      <c r="M19" s="57"/>
      <c r="N19" s="59"/>
      <c r="O19" s="25"/>
      <c r="P19" s="60"/>
      <c r="Q19" s="57"/>
      <c r="R19" s="60"/>
      <c r="S19" s="25"/>
      <c r="T19" s="25"/>
      <c r="U19" s="57"/>
      <c r="V19" s="58"/>
      <c r="W19" s="57"/>
      <c r="X19" s="25"/>
      <c r="Y19" s="57"/>
      <c r="Z19" s="59"/>
    </row>
    <row r="20" spans="1:26" s="2" customFormat="1" ht="20.25" customHeight="1" hidden="1">
      <c r="A20" s="16">
        <f>IF(ΛΕΥΚΩΣΙΑ!A20="","",ΛΕΥΚΩΣΙΑ!A20)</f>
      </c>
      <c r="B20" s="28">
        <f>IF(ΛΕΥΚΩΣΙΑ!B20="","",ΛΕΥΚΩΣΙΑ!B20)</f>
      </c>
      <c r="C20" s="56"/>
      <c r="D20" s="58"/>
      <c r="E20" s="56"/>
      <c r="F20" s="25"/>
      <c r="G20" s="57"/>
      <c r="H20" s="25"/>
      <c r="I20" s="57"/>
      <c r="J20" s="25"/>
      <c r="K20" s="57"/>
      <c r="L20" s="25"/>
      <c r="M20" s="57"/>
      <c r="N20" s="59"/>
      <c r="O20" s="25"/>
      <c r="P20" s="60"/>
      <c r="Q20" s="57"/>
      <c r="R20" s="60"/>
      <c r="S20" s="25"/>
      <c r="T20" s="25"/>
      <c r="U20" s="57"/>
      <c r="V20" s="58"/>
      <c r="W20" s="57"/>
      <c r="X20" s="25"/>
      <c r="Y20" s="80"/>
      <c r="Z20" s="61"/>
    </row>
    <row r="21" spans="1:26" s="2" customFormat="1" ht="20.25" customHeight="1" hidden="1">
      <c r="A21" s="16">
        <f>IF(ΛΕΥΚΩΣΙΑ!A21="","",ΛΕΥΚΩΣΙΑ!A21)</f>
      </c>
      <c r="B21" s="28">
        <f>IF(ΛΕΥΚΩΣΙΑ!B21="","",ΛΕΥΚΩΣΙΑ!B21)</f>
      </c>
      <c r="C21" s="57"/>
      <c r="D21" s="73"/>
      <c r="E21" s="56"/>
      <c r="F21" s="24"/>
      <c r="G21" s="14"/>
      <c r="H21" s="15"/>
      <c r="I21" s="14"/>
      <c r="J21" s="15"/>
      <c r="K21" s="14"/>
      <c r="L21" s="15"/>
      <c r="M21" s="14"/>
      <c r="N21" s="22"/>
      <c r="O21" s="15"/>
      <c r="P21" s="17"/>
      <c r="Q21" s="14"/>
      <c r="R21" s="17"/>
      <c r="S21" s="15"/>
      <c r="T21" s="15"/>
      <c r="U21" s="14"/>
      <c r="V21" s="13"/>
      <c r="W21" s="14"/>
      <c r="X21" s="24"/>
      <c r="Y21" s="81"/>
      <c r="Z21" s="62"/>
    </row>
    <row r="22" spans="1:26" s="2" customFormat="1" ht="20.25" customHeight="1" hidden="1" thickBot="1">
      <c r="A22" s="78">
        <f>IF(ΛΕΥΚΩΣΙΑ!A22="","",ΛΕΥΚΩΣΙΑ!A22)</f>
      </c>
      <c r="B22" s="79">
        <f>IF(ΛΕΥΚΩΣΙΑ!B22="","",ΛΕΥΚΩΣΙΑ!B22)</f>
      </c>
      <c r="C22" s="63"/>
      <c r="D22" s="64"/>
      <c r="E22" s="63"/>
      <c r="F22" s="65"/>
      <c r="G22" s="66"/>
      <c r="H22" s="65"/>
      <c r="I22" s="66"/>
      <c r="J22" s="65"/>
      <c r="K22" s="66"/>
      <c r="L22" s="65"/>
      <c r="M22" s="66"/>
      <c r="N22" s="67"/>
      <c r="O22" s="65"/>
      <c r="P22" s="68"/>
      <c r="Q22" s="66"/>
      <c r="R22" s="68"/>
      <c r="S22" s="65"/>
      <c r="T22" s="65"/>
      <c r="U22" s="66"/>
      <c r="V22" s="64"/>
      <c r="W22" s="66"/>
      <c r="X22" s="65"/>
      <c r="Y22" s="66"/>
      <c r="Z22" s="67"/>
    </row>
    <row r="23" spans="1:20" s="2" customFormat="1" ht="15" customHeight="1">
      <c r="A23" s="12"/>
      <c r="B23" s="18" t="str">
        <f>ΛΕΥΚΩΣΙΑ!B23</f>
        <v>ΣΗΜΕΙΩΣΕΙΣ: 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116" customFormat="1" ht="44.25" customHeight="1">
      <c r="A24" s="143"/>
      <c r="B24" s="26" t="str">
        <f>ΛΕΥΚΩΣΙΑ!B24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</row>
    <row r="25" spans="1:26" s="116" customFormat="1" ht="33" customHeight="1">
      <c r="A25" s="143"/>
      <c r="B25" s="27" t="str">
        <f>ΛΕΥΚΩΣΙΑ!B25</f>
        <v>2) Στις περιπτώσεις που το οποιοδήποτε προϊόν πωλείται σε τιμή προσφοράς σημειώνεται με (*).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</row>
    <row r="26" spans="1:26" s="3" customFormat="1" ht="38.25">
      <c r="A26" s="145"/>
      <c r="B26" s="146" t="str">
        <f>ΛΕΥΚΩΣΙΑ!B26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0" s="3" customFormat="1" ht="38.25">
      <c r="A27" s="145"/>
      <c r="B27" s="146" t="str">
        <f>ΛΕΥΚΩΣΙΑ!B27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2.75">
      <c r="A28" s="9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9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9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</sheetData>
  <sheetProtection formatCells="0"/>
  <mergeCells count="43">
    <mergeCell ref="C6:N6"/>
    <mergeCell ref="A1:B1"/>
    <mergeCell ref="A6:A10"/>
    <mergeCell ref="B6:B10"/>
    <mergeCell ref="O6:Z6"/>
    <mergeCell ref="C7:D8"/>
    <mergeCell ref="E7:F8"/>
    <mergeCell ref="G7:H8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Y10:Z10"/>
    <mergeCell ref="C10:D10"/>
    <mergeCell ref="G10:H10"/>
    <mergeCell ref="I10:J10"/>
    <mergeCell ref="K10:L10"/>
    <mergeCell ref="M10:N10"/>
    <mergeCell ref="W9:X9"/>
    <mergeCell ref="Y9:Z9"/>
    <mergeCell ref="S9:T9"/>
    <mergeCell ref="C25:Z25"/>
    <mergeCell ref="C9:D9"/>
    <mergeCell ref="E9:F9"/>
    <mergeCell ref="G9:H9"/>
    <mergeCell ref="I9:J9"/>
    <mergeCell ref="U9:V9"/>
    <mergeCell ref="O9:P9"/>
    <mergeCell ref="Q9:R9"/>
    <mergeCell ref="K9:L9"/>
    <mergeCell ref="M9:N9"/>
    <mergeCell ref="C26:Z26"/>
    <mergeCell ref="O10:P10"/>
    <mergeCell ref="Q10:R10"/>
    <mergeCell ref="S10:T10"/>
    <mergeCell ref="U10:V10"/>
    <mergeCell ref="W10:X10"/>
    <mergeCell ref="E10:F10"/>
  </mergeCells>
  <dataValidations count="1">
    <dataValidation type="list" allowBlank="1" showErrorMessage="1" error="ΚΑΤΑΧΩΡΗΣΗ ΜΟΝΟ ΠΡΟΣΦΟΡΩΝ (*)" sqref="Z11:Z22 D11:D22 F11:F22 H11:H22 J11:J22 L11:L22 N11:N22 P11:P22 R11:R22 T11:T22 V11:V22 X11:X22">
      <formula1>$AJ$1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36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K2" sqref="K2"/>
    </sheetView>
  </sheetViews>
  <sheetFormatPr defaultColWidth="9.140625" defaultRowHeight="12.75"/>
  <cols>
    <col min="1" max="1" width="4.00390625" style="8" customWidth="1"/>
    <col min="2" max="2" width="64.8515625" style="1" customWidth="1"/>
    <col min="3" max="3" width="15.8515625" style="1" customWidth="1"/>
    <col min="4" max="4" width="3.421875" style="1" customWidth="1"/>
    <col min="5" max="5" width="15.8515625" style="1" customWidth="1"/>
    <col min="6" max="6" width="3.421875" style="1" customWidth="1"/>
    <col min="7" max="7" width="15.8515625" style="1" customWidth="1"/>
    <col min="8" max="8" width="3.421875" style="1" customWidth="1"/>
    <col min="9" max="9" width="15.8515625" style="1" customWidth="1"/>
    <col min="10" max="10" width="3.421875" style="1" customWidth="1"/>
    <col min="11" max="11" width="15.8515625" style="1" customWidth="1"/>
    <col min="12" max="12" width="3.421875" style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26" width="9.140625" style="1" customWidth="1"/>
    <col min="27" max="27" width="0" style="1" hidden="1" customWidth="1"/>
    <col min="28" max="39" width="9.140625" style="1" customWidth="1"/>
    <col min="40" max="40" width="0" style="1" hidden="1" customWidth="1"/>
    <col min="41" max="16384" width="9.140625" style="1" customWidth="1"/>
  </cols>
  <sheetData>
    <row r="1" spans="1:40" ht="12.75">
      <c r="A1" s="200" t="s">
        <v>4</v>
      </c>
      <c r="B1" s="200"/>
      <c r="AA1" s="23">
        <v>0.05</v>
      </c>
      <c r="AN1" s="8" t="s">
        <v>12</v>
      </c>
    </row>
    <row r="2" spans="11:27" ht="23.25" customHeight="1">
      <c r="K2" s="214" t="s">
        <v>47</v>
      </c>
      <c r="AA2" s="23">
        <v>0.1</v>
      </c>
    </row>
    <row r="3" spans="1:27" ht="57" customHeight="1">
      <c r="A3" s="19"/>
      <c r="B3" s="34" t="s">
        <v>23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A3" s="23">
        <v>0.15</v>
      </c>
    </row>
    <row r="4" spans="1:27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AA4" s="23">
        <v>0.2</v>
      </c>
    </row>
    <row r="5" spans="1:27" ht="17.25" customHeight="1" thickBot="1">
      <c r="A5" s="94"/>
      <c r="B5" s="95" t="s">
        <v>60</v>
      </c>
      <c r="AA5" s="23">
        <v>0.25</v>
      </c>
    </row>
    <row r="6" spans="1:27" ht="12.75">
      <c r="A6" s="201" t="s">
        <v>3</v>
      </c>
      <c r="B6" s="204" t="s">
        <v>13</v>
      </c>
      <c r="C6" s="197" t="s">
        <v>9</v>
      </c>
      <c r="D6" s="198"/>
      <c r="E6" s="198"/>
      <c r="F6" s="198"/>
      <c r="G6" s="198"/>
      <c r="H6" s="198"/>
      <c r="I6" s="198"/>
      <c r="J6" s="198"/>
      <c r="K6" s="198"/>
      <c r="L6" s="199"/>
      <c r="M6" s="133"/>
      <c r="N6" s="134"/>
      <c r="O6" s="207" t="s">
        <v>9</v>
      </c>
      <c r="P6" s="207"/>
      <c r="Q6" s="207"/>
      <c r="R6" s="207"/>
      <c r="S6" s="207"/>
      <c r="T6" s="208"/>
      <c r="AA6" s="23">
        <v>0.3</v>
      </c>
    </row>
    <row r="7" spans="1:27" s="3" customFormat="1" ht="36.75" customHeight="1">
      <c r="A7" s="202"/>
      <c r="B7" s="205"/>
      <c r="C7" s="183" t="s">
        <v>54</v>
      </c>
      <c r="D7" s="157"/>
      <c r="E7" s="161" t="s">
        <v>53</v>
      </c>
      <c r="F7" s="157"/>
      <c r="G7" s="161" t="s">
        <v>52</v>
      </c>
      <c r="H7" s="157"/>
      <c r="I7" s="161" t="s">
        <v>51</v>
      </c>
      <c r="J7" s="157"/>
      <c r="K7" s="161" t="s">
        <v>62</v>
      </c>
      <c r="L7" s="168"/>
      <c r="M7" s="183"/>
      <c r="N7" s="168"/>
      <c r="O7" s="183"/>
      <c r="P7" s="157"/>
      <c r="Q7" s="161"/>
      <c r="R7" s="183"/>
      <c r="S7" s="161"/>
      <c r="T7" s="180"/>
      <c r="AA7" s="23">
        <v>0.35</v>
      </c>
    </row>
    <row r="8" spans="1:20" s="3" customFormat="1" ht="27.75" customHeight="1">
      <c r="A8" s="202"/>
      <c r="B8" s="205"/>
      <c r="C8" s="184"/>
      <c r="D8" s="159"/>
      <c r="E8" s="162"/>
      <c r="F8" s="159"/>
      <c r="G8" s="162"/>
      <c r="H8" s="159"/>
      <c r="I8" s="162"/>
      <c r="J8" s="159"/>
      <c r="K8" s="162"/>
      <c r="L8" s="169"/>
      <c r="M8" s="184"/>
      <c r="N8" s="169"/>
      <c r="O8" s="184"/>
      <c r="P8" s="159"/>
      <c r="Q8" s="162"/>
      <c r="R8" s="184"/>
      <c r="S8" s="162"/>
      <c r="T8" s="181"/>
    </row>
    <row r="9" spans="1:20" ht="12.75">
      <c r="A9" s="202"/>
      <c r="B9" s="205"/>
      <c r="C9" s="160" t="s">
        <v>1</v>
      </c>
      <c r="D9" s="160"/>
      <c r="E9" s="172" t="s">
        <v>1</v>
      </c>
      <c r="F9" s="160"/>
      <c r="G9" s="172" t="s">
        <v>1</v>
      </c>
      <c r="H9" s="160"/>
      <c r="I9" s="172" t="s">
        <v>1</v>
      </c>
      <c r="J9" s="160"/>
      <c r="K9" s="172" t="s">
        <v>1</v>
      </c>
      <c r="L9" s="179"/>
      <c r="M9" s="160" t="s">
        <v>1</v>
      </c>
      <c r="N9" s="179"/>
      <c r="O9" s="160" t="s">
        <v>1</v>
      </c>
      <c r="P9" s="160"/>
      <c r="Q9" s="172" t="s">
        <v>1</v>
      </c>
      <c r="R9" s="160"/>
      <c r="S9" s="172" t="s">
        <v>1</v>
      </c>
      <c r="T9" s="182"/>
    </row>
    <row r="10" spans="1:20" ht="12.75">
      <c r="A10" s="203"/>
      <c r="B10" s="206"/>
      <c r="C10" s="174" t="s">
        <v>0</v>
      </c>
      <c r="D10" s="164"/>
      <c r="E10" s="163" t="s">
        <v>0</v>
      </c>
      <c r="F10" s="164"/>
      <c r="G10" s="163" t="s">
        <v>0</v>
      </c>
      <c r="H10" s="164"/>
      <c r="I10" s="163" t="s">
        <v>0</v>
      </c>
      <c r="J10" s="164"/>
      <c r="K10" s="163" t="s">
        <v>0</v>
      </c>
      <c r="L10" s="164"/>
      <c r="M10" s="174" t="s">
        <v>0</v>
      </c>
      <c r="N10" s="164"/>
      <c r="O10" s="174" t="s">
        <v>0</v>
      </c>
      <c r="P10" s="164"/>
      <c r="Q10" s="163" t="s">
        <v>0</v>
      </c>
      <c r="R10" s="164"/>
      <c r="S10" s="163" t="s">
        <v>0</v>
      </c>
      <c r="T10" s="175"/>
    </row>
    <row r="11" spans="1:20" s="3" customFormat="1" ht="23.25" customHeight="1">
      <c r="A11" s="114">
        <f>IF(ΛΕΥΚΩΣΙΑ!A11="","",ΛΕΥΚΩΣΙΑ!A11)</f>
        <v>1</v>
      </c>
      <c r="B11" s="115" t="str">
        <f>IF(ΛΕΥΚΩΣΙΑ!B11="","",ΛΕΥΚΩΣΙΑ!B11)</f>
        <v>Φλαούνες αλμυρές /kg</v>
      </c>
      <c r="C11" s="117">
        <v>9.52</v>
      </c>
      <c r="D11" s="103"/>
      <c r="E11" s="101"/>
      <c r="F11" s="103"/>
      <c r="G11" s="101"/>
      <c r="H11" s="103"/>
      <c r="I11" s="101"/>
      <c r="J11" s="102"/>
      <c r="K11" s="101">
        <v>9.7</v>
      </c>
      <c r="L11" s="102"/>
      <c r="M11" s="103"/>
      <c r="N11" s="102"/>
      <c r="O11" s="103"/>
      <c r="P11" s="102"/>
      <c r="Q11" s="101"/>
      <c r="R11" s="103"/>
      <c r="S11" s="101"/>
      <c r="T11" s="105"/>
    </row>
    <row r="12" spans="1:20" s="3" customFormat="1" ht="23.25" customHeight="1">
      <c r="A12" s="114">
        <f>IF(ΛΕΥΚΩΣΙΑ!A12="","",ΛΕΥΚΩΣΙΑ!A12)</f>
        <v>2</v>
      </c>
      <c r="B12" s="115" t="str">
        <f>IF(ΛΕΥΚΩΣΙΑ!B12="","",ΛΕΥΚΩΣΙΑ!B12)</f>
        <v>Φλαούνες με σταφιδάκια /kg</v>
      </c>
      <c r="C12" s="101">
        <v>9.52</v>
      </c>
      <c r="D12" s="103"/>
      <c r="E12" s="101"/>
      <c r="F12" s="103"/>
      <c r="G12" s="101"/>
      <c r="H12" s="103"/>
      <c r="I12" s="101"/>
      <c r="J12" s="102"/>
      <c r="K12" s="101">
        <v>9.7</v>
      </c>
      <c r="L12" s="102"/>
      <c r="M12" s="103"/>
      <c r="N12" s="102"/>
      <c r="O12" s="103"/>
      <c r="P12" s="102"/>
      <c r="Q12" s="101"/>
      <c r="R12" s="103"/>
      <c r="S12" s="101"/>
      <c r="T12" s="105"/>
    </row>
    <row r="13" spans="1:20" s="116" customFormat="1" ht="23.25" customHeight="1">
      <c r="A13" s="114">
        <f>IF(ΛΕΥΚΩΣΙΑ!A13="","",ΛΕΥΚΩΣΙΑ!A13)</f>
        <v>3</v>
      </c>
      <c r="B13" s="115" t="str">
        <f>IF(ΛΕΥΚΩΣΙΑ!B13="","",ΛΕΥΚΩΣΙΑ!B13)</f>
        <v>Τσουρέκι μικρό απλό 250-400g</v>
      </c>
      <c r="C13" s="117"/>
      <c r="D13" s="110"/>
      <c r="E13" s="108"/>
      <c r="F13" s="110"/>
      <c r="G13" s="108"/>
      <c r="H13" s="110"/>
      <c r="I13" s="108"/>
      <c r="J13" s="109"/>
      <c r="K13" s="108"/>
      <c r="L13" s="109"/>
      <c r="M13" s="110"/>
      <c r="N13" s="109"/>
      <c r="O13" s="110"/>
      <c r="P13" s="109"/>
      <c r="Q13" s="108"/>
      <c r="R13" s="110"/>
      <c r="S13" s="108"/>
      <c r="T13" s="112"/>
    </row>
    <row r="14" spans="1:20" s="116" customFormat="1" ht="23.25" customHeight="1">
      <c r="A14" s="114">
        <f>IF(ΛΕΥΚΩΣΙΑ!A14="","",ΛΕΥΚΩΣΙΑ!A14)</f>
        <v>4</v>
      </c>
      <c r="B14" s="115" t="str">
        <f>IF(ΛΕΥΚΩΣΙΑ!B14="","",ΛΕΥΚΩΣΙΑ!B14)</f>
        <v>Τσουρέκι μεγάλο απλό 450-600g</v>
      </c>
      <c r="C14" s="101">
        <v>5</v>
      </c>
      <c r="D14" s="110"/>
      <c r="E14" s="101">
        <v>4</v>
      </c>
      <c r="F14" s="110"/>
      <c r="G14" s="108">
        <v>5.95</v>
      </c>
      <c r="H14" s="110"/>
      <c r="I14" s="101">
        <v>6.8</v>
      </c>
      <c r="J14" s="109"/>
      <c r="K14" s="101">
        <v>3</v>
      </c>
      <c r="L14" s="109"/>
      <c r="M14" s="103"/>
      <c r="N14" s="109"/>
      <c r="O14" s="110"/>
      <c r="P14" s="109"/>
      <c r="Q14" s="108"/>
      <c r="R14" s="110"/>
      <c r="S14" s="108"/>
      <c r="T14" s="112"/>
    </row>
    <row r="15" spans="1:20" s="116" customFormat="1" ht="23.25" customHeight="1" hidden="1">
      <c r="A15" s="114"/>
      <c r="B15" s="115"/>
      <c r="C15" s="101"/>
      <c r="D15" s="110"/>
      <c r="E15" s="118"/>
      <c r="F15" s="110"/>
      <c r="G15" s="108"/>
      <c r="H15" s="110"/>
      <c r="I15" s="108"/>
      <c r="J15" s="109"/>
      <c r="K15" s="108"/>
      <c r="L15" s="109"/>
      <c r="M15" s="110"/>
      <c r="N15" s="109"/>
      <c r="O15" s="110"/>
      <c r="P15" s="109"/>
      <c r="Q15" s="108"/>
      <c r="R15" s="110"/>
      <c r="S15" s="108"/>
      <c r="T15" s="112"/>
    </row>
    <row r="16" spans="1:20" s="116" customFormat="1" ht="23.25" customHeight="1" hidden="1">
      <c r="A16" s="114"/>
      <c r="B16" s="115"/>
      <c r="C16" s="101"/>
      <c r="D16" s="110"/>
      <c r="E16" s="101"/>
      <c r="F16" s="110"/>
      <c r="G16" s="108"/>
      <c r="H16" s="110"/>
      <c r="I16" s="101"/>
      <c r="J16" s="109"/>
      <c r="K16" s="101"/>
      <c r="L16" s="109"/>
      <c r="M16" s="103"/>
      <c r="N16" s="109"/>
      <c r="O16" s="110"/>
      <c r="P16" s="109"/>
      <c r="Q16" s="108"/>
      <c r="R16" s="110"/>
      <c r="S16" s="108"/>
      <c r="T16" s="112"/>
    </row>
    <row r="17" spans="1:20" s="2" customFormat="1" ht="20.25" customHeight="1" hidden="1">
      <c r="A17" s="96">
        <f>IF(ΛΕΥΚΩΣΙΑ!A17="","",ΛΕΥΚΩΣΙΑ!A17)</f>
      </c>
      <c r="B17" s="28">
        <f>IF(ΛΕΥΚΩΣΙΑ!B17="","",ΛΕΥΚΩΣΙΑ!B17)</f>
      </c>
      <c r="C17" s="56"/>
      <c r="D17" s="25"/>
      <c r="E17" s="57"/>
      <c r="F17" s="25"/>
      <c r="G17" s="57"/>
      <c r="H17" s="25"/>
      <c r="I17" s="57"/>
      <c r="J17" s="58"/>
      <c r="K17" s="56"/>
      <c r="L17" s="58"/>
      <c r="M17" s="25"/>
      <c r="N17" s="59"/>
      <c r="O17" s="69"/>
      <c r="P17" s="58"/>
      <c r="Q17" s="57"/>
      <c r="R17" s="25"/>
      <c r="S17" s="57"/>
      <c r="T17" s="59"/>
    </row>
    <row r="18" spans="1:20" s="2" customFormat="1" ht="20.25" customHeight="1" hidden="1">
      <c r="A18" s="96">
        <f>IF(ΛΕΥΚΩΣΙΑ!A18="","",ΛΕΥΚΩΣΙΑ!A18)</f>
      </c>
      <c r="B18" s="28">
        <f>IF(ΛΕΥΚΩΣΙΑ!B18="","",ΛΕΥΚΩΣΙΑ!B18)</f>
      </c>
      <c r="C18" s="56"/>
      <c r="D18" s="25"/>
      <c r="E18" s="56"/>
      <c r="F18" s="25"/>
      <c r="G18" s="57"/>
      <c r="H18" s="25"/>
      <c r="I18" s="56"/>
      <c r="J18" s="58"/>
      <c r="K18" s="56"/>
      <c r="L18" s="58"/>
      <c r="M18" s="25"/>
      <c r="N18" s="59"/>
      <c r="O18" s="69"/>
      <c r="P18" s="58"/>
      <c r="Q18" s="57"/>
      <c r="R18" s="25"/>
      <c r="S18" s="57"/>
      <c r="T18" s="59"/>
    </row>
    <row r="19" spans="1:20" s="2" customFormat="1" ht="20.25" customHeight="1" hidden="1">
      <c r="A19" s="16">
        <f>IF(ΛΕΥΚΩΣΙΑ!A19="","",ΛΕΥΚΩΣΙΑ!A19)</f>
      </c>
      <c r="B19" s="28">
        <f>IF(ΛΕΥΚΩΣΙΑ!B19="","",ΛΕΥΚΩΣΙΑ!B19)</f>
      </c>
      <c r="C19" s="56"/>
      <c r="D19" s="25"/>
      <c r="E19" s="57"/>
      <c r="F19" s="25"/>
      <c r="G19" s="57"/>
      <c r="H19" s="25"/>
      <c r="I19" s="57"/>
      <c r="J19" s="58"/>
      <c r="K19" s="56"/>
      <c r="L19" s="25"/>
      <c r="M19" s="57"/>
      <c r="N19" s="59"/>
      <c r="O19" s="69"/>
      <c r="P19" s="58"/>
      <c r="Q19" s="57"/>
      <c r="R19" s="25"/>
      <c r="S19" s="57"/>
      <c r="T19" s="59"/>
    </row>
    <row r="20" spans="1:20" s="2" customFormat="1" ht="20.25" customHeight="1" hidden="1">
      <c r="A20" s="16">
        <f>IF(ΛΕΥΚΩΣΙΑ!A20="","",ΛΕΥΚΩΣΙΑ!A20)</f>
      </c>
      <c r="B20" s="28">
        <f>IF(ΛΕΥΚΩΣΙΑ!B20="","",ΛΕΥΚΩΣΙΑ!B20)</f>
      </c>
      <c r="C20" s="56"/>
      <c r="D20" s="25"/>
      <c r="E20" s="56"/>
      <c r="F20" s="25"/>
      <c r="G20" s="57"/>
      <c r="H20" s="25"/>
      <c r="I20" s="56"/>
      <c r="J20" s="58"/>
      <c r="K20" s="56"/>
      <c r="L20" s="25"/>
      <c r="M20" s="57"/>
      <c r="N20" s="59"/>
      <c r="O20" s="69"/>
      <c r="P20" s="58"/>
      <c r="Q20" s="57"/>
      <c r="R20" s="25"/>
      <c r="S20" s="80"/>
      <c r="T20" s="61"/>
    </row>
    <row r="21" spans="1:20" s="2" customFormat="1" ht="20.25" customHeight="1" hidden="1">
      <c r="A21" s="16">
        <f>IF(ΛΕΥΚΩΣΙΑ!A21="","",ΛΕΥΚΩΣΙΑ!A21)</f>
      </c>
      <c r="B21" s="28">
        <f>IF(ΛΕΥΚΩΣΙΑ!B21="","",ΛΕΥΚΩΣΙΑ!B21)</f>
      </c>
      <c r="C21" s="56"/>
      <c r="D21" s="15"/>
      <c r="E21" s="57"/>
      <c r="F21" s="15"/>
      <c r="G21" s="14"/>
      <c r="H21" s="15"/>
      <c r="I21" s="57"/>
      <c r="J21" s="73"/>
      <c r="K21" s="56"/>
      <c r="L21" s="24"/>
      <c r="M21" s="14"/>
      <c r="N21" s="22"/>
      <c r="O21" s="29"/>
      <c r="P21" s="13"/>
      <c r="Q21" s="14"/>
      <c r="R21" s="24"/>
      <c r="S21" s="81"/>
      <c r="T21" s="62"/>
    </row>
    <row r="22" spans="1:20" s="2" customFormat="1" ht="20.25" customHeight="1" hidden="1" thickBot="1">
      <c r="A22" s="78">
        <f>IF(ΛΕΥΚΩΣΙΑ!A22="","",ΛΕΥΚΩΣΙΑ!A22)</f>
      </c>
      <c r="B22" s="79">
        <f>IF(ΛΕΥΚΩΣΙΑ!B22="","",ΛΕΥΚΩΣΙΑ!B22)</f>
      </c>
      <c r="C22" s="66"/>
      <c r="D22" s="65"/>
      <c r="E22" s="66"/>
      <c r="F22" s="65"/>
      <c r="G22" s="66"/>
      <c r="H22" s="65"/>
      <c r="I22" s="63"/>
      <c r="J22" s="64"/>
      <c r="K22" s="63"/>
      <c r="L22" s="65"/>
      <c r="M22" s="66"/>
      <c r="N22" s="67"/>
      <c r="O22" s="70"/>
      <c r="P22" s="64"/>
      <c r="Q22" s="66"/>
      <c r="R22" s="65"/>
      <c r="S22" s="66"/>
      <c r="T22" s="67"/>
    </row>
    <row r="23" spans="1:14" s="2" customFormat="1" ht="15" customHeight="1">
      <c r="A23" s="12"/>
      <c r="B23" s="18" t="str">
        <f>ΛΕΥΚΩΣΙΑ!B23</f>
        <v>ΣΗΜΕΙΩΣΕΙΣ: 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16" customFormat="1" ht="44.25" customHeight="1">
      <c r="A24" s="143"/>
      <c r="B24" s="26" t="str">
        <f>ΛΕΥΚΩΣΙΑ!B24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</row>
    <row r="25" spans="1:20" s="116" customFormat="1" ht="32.25" customHeight="1">
      <c r="A25" s="143"/>
      <c r="B25" s="27" t="str">
        <f>ΛΕΥΚΩΣΙΑ!B25</f>
        <v>2) Στις περιπτώσεις που το οποιοδήποτε προϊόν πωλείται σε τιμή προσφοράς σημειώνεται με (*).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</row>
    <row r="26" spans="1:20" s="3" customFormat="1" ht="40.5" customHeight="1">
      <c r="A26" s="145"/>
      <c r="B26" s="146" t="str">
        <f>ΛΕΥΚΩΣΙΑ!B26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</row>
    <row r="27" spans="1:14" s="3" customFormat="1" ht="40.5" customHeight="1">
      <c r="A27" s="145"/>
      <c r="B27" s="146" t="str">
        <f>ΛΕΥΚΩΣΙΑ!B27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14" ht="12.75">
      <c r="A28" s="9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9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9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 formatCells="0"/>
  <mergeCells count="34">
    <mergeCell ref="E7:F8"/>
    <mergeCell ref="M7:N8"/>
    <mergeCell ref="K9:L9"/>
    <mergeCell ref="K7:L8"/>
    <mergeCell ref="G7:H8"/>
    <mergeCell ref="I7:J8"/>
    <mergeCell ref="M9:N9"/>
    <mergeCell ref="A1:B1"/>
    <mergeCell ref="A6:A10"/>
    <mergeCell ref="B6:B10"/>
    <mergeCell ref="C7:D8"/>
    <mergeCell ref="C10:D10"/>
    <mergeCell ref="C9:D9"/>
    <mergeCell ref="C6:L6"/>
    <mergeCell ref="E9:F9"/>
    <mergeCell ref="G9:H9"/>
    <mergeCell ref="I9:J9"/>
    <mergeCell ref="Q7:R8"/>
    <mergeCell ref="O6:T6"/>
    <mergeCell ref="O9:P9"/>
    <mergeCell ref="Q9:R9"/>
    <mergeCell ref="S7:T8"/>
    <mergeCell ref="S9:T9"/>
    <mergeCell ref="O7:P8"/>
    <mergeCell ref="C26:T26"/>
    <mergeCell ref="M10:N10"/>
    <mergeCell ref="O10:P10"/>
    <mergeCell ref="Q10:R10"/>
    <mergeCell ref="S10:T10"/>
    <mergeCell ref="C25:T25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T11:T22 D11:D22 F11:F22 H11:H22 J11:J22 L11:L22 N11:N22 P11:P22 R11:R22">
      <formula1>$AN$1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36"/>
  <sheetViews>
    <sheetView showGridLines="0" zoomScale="85" zoomScaleNormal="85" zoomScaleSheetLayoutView="85" zoomScalePageLayoutView="0" workbookViewId="0" topLeftCell="A1">
      <pane xSplit="2" ySplit="10" topLeftCell="C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D3" sqref="D3"/>
    </sheetView>
  </sheetViews>
  <sheetFormatPr defaultColWidth="9.140625" defaultRowHeight="12.75"/>
  <cols>
    <col min="1" max="1" width="4.00390625" style="8" customWidth="1"/>
    <col min="2" max="2" width="69.57421875" style="1" customWidth="1"/>
    <col min="3" max="3" width="18.8515625" style="1" customWidth="1"/>
    <col min="4" max="4" width="5.140625" style="1" customWidth="1"/>
    <col min="5" max="5" width="18.8515625" style="1" customWidth="1"/>
    <col min="6" max="6" width="3.421875" style="1" customWidth="1"/>
    <col min="7" max="7" width="18.8515625" style="1" customWidth="1"/>
    <col min="8" max="8" width="3.7109375" style="1" customWidth="1"/>
    <col min="9" max="9" width="19.00390625" style="1" hidden="1" customWidth="1"/>
    <col min="10" max="10" width="3.421875" style="1" hidden="1" customWidth="1"/>
    <col min="11" max="11" width="19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28" width="9.140625" style="1" customWidth="1"/>
    <col min="29" max="29" width="0" style="1" hidden="1" customWidth="1"/>
    <col min="30" max="16384" width="9.140625" style="1" customWidth="1"/>
  </cols>
  <sheetData>
    <row r="1" spans="1:40" ht="12.75">
      <c r="A1" s="200" t="s">
        <v>4</v>
      </c>
      <c r="B1" s="200"/>
      <c r="AC1" s="23">
        <v>0.05</v>
      </c>
      <c r="AN1" s="8" t="s">
        <v>12</v>
      </c>
    </row>
    <row r="2" spans="7:29" ht="20.25" customHeight="1">
      <c r="G2" s="214" t="s">
        <v>47</v>
      </c>
      <c r="AC2" s="23">
        <v>0.1</v>
      </c>
    </row>
    <row r="3" spans="1:29" ht="57" customHeight="1">
      <c r="A3" s="19"/>
      <c r="B3" s="34" t="s">
        <v>24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C3" s="23">
        <v>0.15</v>
      </c>
    </row>
    <row r="4" spans="1:29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C4" s="23">
        <v>0.2</v>
      </c>
    </row>
    <row r="5" spans="1:29" ht="17.25" customHeight="1">
      <c r="A5" s="94"/>
      <c r="B5" s="95" t="s">
        <v>60</v>
      </c>
      <c r="AC5" s="23">
        <v>0.25</v>
      </c>
    </row>
    <row r="6" spans="1:29" ht="12.75">
      <c r="A6" s="201" t="s">
        <v>3</v>
      </c>
      <c r="B6" s="204" t="s">
        <v>13</v>
      </c>
      <c r="C6" s="197" t="s">
        <v>10</v>
      </c>
      <c r="D6" s="198"/>
      <c r="E6" s="198"/>
      <c r="F6" s="198"/>
      <c r="G6" s="198"/>
      <c r="H6" s="199"/>
      <c r="I6" s="133"/>
      <c r="J6" s="133"/>
      <c r="K6" s="211" t="s">
        <v>10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2"/>
      <c r="AC6" s="23">
        <v>0.3</v>
      </c>
    </row>
    <row r="7" spans="1:29" s="3" customFormat="1" ht="36.75" customHeight="1">
      <c r="A7" s="202"/>
      <c r="B7" s="205"/>
      <c r="C7" s="183" t="s">
        <v>50</v>
      </c>
      <c r="D7" s="183"/>
      <c r="E7" s="161" t="s">
        <v>49</v>
      </c>
      <c r="F7" s="157"/>
      <c r="G7" s="161" t="s">
        <v>48</v>
      </c>
      <c r="H7" s="168"/>
      <c r="I7" s="183"/>
      <c r="J7" s="168"/>
      <c r="K7" s="161"/>
      <c r="L7" s="168"/>
      <c r="M7" s="183"/>
      <c r="N7" s="180"/>
      <c r="O7" s="161"/>
      <c r="P7" s="157"/>
      <c r="Q7" s="161"/>
      <c r="R7" s="157"/>
      <c r="S7" s="161"/>
      <c r="T7" s="157"/>
      <c r="U7" s="161"/>
      <c r="V7" s="180"/>
      <c r="AC7" s="23">
        <v>0.35</v>
      </c>
    </row>
    <row r="8" spans="1:22" s="3" customFormat="1" ht="50.25" customHeight="1">
      <c r="A8" s="202"/>
      <c r="B8" s="205"/>
      <c r="C8" s="184"/>
      <c r="D8" s="184"/>
      <c r="E8" s="162"/>
      <c r="F8" s="159"/>
      <c r="G8" s="162"/>
      <c r="H8" s="169"/>
      <c r="I8" s="184"/>
      <c r="J8" s="169"/>
      <c r="K8" s="162"/>
      <c r="L8" s="169"/>
      <c r="M8" s="184"/>
      <c r="N8" s="181"/>
      <c r="O8" s="162"/>
      <c r="P8" s="159"/>
      <c r="Q8" s="162"/>
      <c r="R8" s="159"/>
      <c r="S8" s="162"/>
      <c r="T8" s="159"/>
      <c r="U8" s="162"/>
      <c r="V8" s="181"/>
    </row>
    <row r="9" spans="1:22" ht="12.75">
      <c r="A9" s="202"/>
      <c r="B9" s="205"/>
      <c r="C9" s="160" t="s">
        <v>1</v>
      </c>
      <c r="D9" s="160"/>
      <c r="E9" s="172" t="s">
        <v>1</v>
      </c>
      <c r="F9" s="160"/>
      <c r="G9" s="172" t="s">
        <v>1</v>
      </c>
      <c r="H9" s="179"/>
      <c r="I9" s="160" t="s">
        <v>1</v>
      </c>
      <c r="J9" s="179"/>
      <c r="K9" s="172"/>
      <c r="L9" s="179"/>
      <c r="M9" s="160" t="s">
        <v>1</v>
      </c>
      <c r="N9" s="182"/>
      <c r="O9" s="172" t="s">
        <v>1</v>
      </c>
      <c r="P9" s="182"/>
      <c r="Q9" s="172" t="s">
        <v>1</v>
      </c>
      <c r="R9" s="182"/>
      <c r="S9" s="172" t="s">
        <v>1</v>
      </c>
      <c r="T9" s="182"/>
      <c r="U9" s="172" t="s">
        <v>1</v>
      </c>
      <c r="V9" s="182"/>
    </row>
    <row r="10" spans="1:22" ht="12.75">
      <c r="A10" s="203"/>
      <c r="B10" s="206"/>
      <c r="C10" s="174" t="s">
        <v>0</v>
      </c>
      <c r="D10" s="164"/>
      <c r="E10" s="163" t="s">
        <v>0</v>
      </c>
      <c r="F10" s="164"/>
      <c r="G10" s="163" t="s">
        <v>0</v>
      </c>
      <c r="H10" s="164"/>
      <c r="I10" s="174" t="s">
        <v>0</v>
      </c>
      <c r="J10" s="164"/>
      <c r="K10" s="163"/>
      <c r="L10" s="164"/>
      <c r="M10" s="174" t="s">
        <v>0</v>
      </c>
      <c r="N10" s="175"/>
      <c r="O10" s="163" t="s">
        <v>0</v>
      </c>
      <c r="P10" s="175"/>
      <c r="Q10" s="163" t="s">
        <v>0</v>
      </c>
      <c r="R10" s="175"/>
      <c r="S10" s="163" t="s">
        <v>0</v>
      </c>
      <c r="T10" s="175"/>
      <c r="U10" s="163" t="s">
        <v>0</v>
      </c>
      <c r="V10" s="175"/>
    </row>
    <row r="11" spans="1:22" s="3" customFormat="1" ht="23.25" customHeight="1">
      <c r="A11" s="114">
        <f>IF(ΛΕΥΚΩΣΙΑ!A11="","",ΛΕΥΚΩΣΙΑ!A11)</f>
        <v>1</v>
      </c>
      <c r="B11" s="115" t="str">
        <f>IF(ΛΕΥΚΩΣΙΑ!B11="","",ΛΕΥΚΩΣΙΑ!B11)</f>
        <v>Φλαούνες αλμυρές /kg</v>
      </c>
      <c r="C11" s="101"/>
      <c r="D11" s="102"/>
      <c r="E11" s="101"/>
      <c r="F11" s="103"/>
      <c r="G11" s="101">
        <v>13.5</v>
      </c>
      <c r="H11" s="102"/>
      <c r="I11" s="103"/>
      <c r="J11" s="148"/>
      <c r="K11" s="101"/>
      <c r="L11" s="102"/>
      <c r="M11" s="103"/>
      <c r="N11" s="105"/>
      <c r="O11" s="101"/>
      <c r="P11" s="103"/>
      <c r="Q11" s="101"/>
      <c r="R11" s="103"/>
      <c r="S11" s="101"/>
      <c r="T11" s="103"/>
      <c r="U11" s="101"/>
      <c r="V11" s="105"/>
    </row>
    <row r="12" spans="1:22" s="3" customFormat="1" ht="23.25" customHeight="1">
      <c r="A12" s="114">
        <f>IF(ΛΕΥΚΩΣΙΑ!A12="","",ΛΕΥΚΩΣΙΑ!A12)</f>
        <v>2</v>
      </c>
      <c r="B12" s="115" t="str">
        <f>IF(ΛΕΥΚΩΣΙΑ!B12="","",ΛΕΥΚΩΣΙΑ!B12)</f>
        <v>Φλαούνες με σταφιδάκια /kg</v>
      </c>
      <c r="C12" s="101"/>
      <c r="D12" s="102"/>
      <c r="E12" s="101"/>
      <c r="F12" s="103"/>
      <c r="G12" s="101">
        <v>13.5</v>
      </c>
      <c r="H12" s="102"/>
      <c r="I12" s="103"/>
      <c r="J12" s="148"/>
      <c r="K12" s="101"/>
      <c r="L12" s="102"/>
      <c r="M12" s="103"/>
      <c r="N12" s="105"/>
      <c r="O12" s="101"/>
      <c r="P12" s="103"/>
      <c r="Q12" s="101"/>
      <c r="R12" s="103"/>
      <c r="S12" s="101"/>
      <c r="T12" s="103"/>
      <c r="U12" s="101"/>
      <c r="V12" s="105"/>
    </row>
    <row r="13" spans="1:22" s="116" customFormat="1" ht="23.25" customHeight="1">
      <c r="A13" s="114">
        <f>IF(ΛΕΥΚΩΣΙΑ!A13="","",ΛΕΥΚΩΣΙΑ!A13)</f>
        <v>3</v>
      </c>
      <c r="B13" s="115" t="str">
        <f>IF(ΛΕΥΚΩΣΙΑ!B13="","",ΛΕΥΚΩΣΙΑ!B13)</f>
        <v>Τσουρέκι μικρό απλό 250-400g</v>
      </c>
      <c r="C13" s="108"/>
      <c r="D13" s="109"/>
      <c r="E13" s="101"/>
      <c r="F13" s="110"/>
      <c r="G13" s="108"/>
      <c r="H13" s="109"/>
      <c r="I13" s="148"/>
      <c r="J13" s="148"/>
      <c r="K13" s="108"/>
      <c r="L13" s="109"/>
      <c r="M13" s="110"/>
      <c r="N13" s="112"/>
      <c r="O13" s="108"/>
      <c r="P13" s="110"/>
      <c r="Q13" s="108"/>
      <c r="R13" s="110"/>
      <c r="S13" s="108"/>
      <c r="T13" s="110"/>
      <c r="U13" s="108"/>
      <c r="V13" s="112"/>
    </row>
    <row r="14" spans="1:22" s="116" customFormat="1" ht="23.25" customHeight="1">
      <c r="A14" s="114">
        <f>IF(ΛΕΥΚΩΣΙΑ!A14="","",ΛΕΥΚΩΣΙΑ!A14)</f>
        <v>4</v>
      </c>
      <c r="B14" s="115" t="str">
        <f>IF(ΛΕΥΚΩΣΙΑ!B14="","",ΛΕΥΚΩΣΙΑ!B14)</f>
        <v>Τσουρέκι μεγάλο απλό 450-600g</v>
      </c>
      <c r="C14" s="101"/>
      <c r="D14" s="109"/>
      <c r="E14" s="101"/>
      <c r="F14" s="110"/>
      <c r="G14" s="108"/>
      <c r="H14" s="109"/>
      <c r="I14" s="148"/>
      <c r="J14" s="148"/>
      <c r="K14" s="108"/>
      <c r="L14" s="109"/>
      <c r="M14" s="110"/>
      <c r="N14" s="112"/>
      <c r="O14" s="108"/>
      <c r="P14" s="110"/>
      <c r="Q14" s="108"/>
      <c r="R14" s="110"/>
      <c r="S14" s="108"/>
      <c r="T14" s="110"/>
      <c r="U14" s="108"/>
      <c r="V14" s="112"/>
    </row>
    <row r="15" spans="1:22" s="116" customFormat="1" ht="23.25" customHeight="1" hidden="1">
      <c r="A15" s="114"/>
      <c r="B15" s="115"/>
      <c r="C15" s="108"/>
      <c r="D15" s="109"/>
      <c r="E15" s="101"/>
      <c r="F15" s="110"/>
      <c r="G15" s="108"/>
      <c r="H15" s="110"/>
      <c r="I15" s="108"/>
      <c r="J15" s="110"/>
      <c r="K15" s="108"/>
      <c r="L15" s="109"/>
      <c r="M15" s="110"/>
      <c r="N15" s="112"/>
      <c r="O15" s="108"/>
      <c r="P15" s="110"/>
      <c r="Q15" s="108"/>
      <c r="R15" s="110"/>
      <c r="S15" s="108"/>
      <c r="T15" s="110"/>
      <c r="U15" s="108"/>
      <c r="V15" s="112"/>
    </row>
    <row r="16" spans="1:22" s="116" customFormat="1" ht="23.25" customHeight="1" hidden="1">
      <c r="A16" s="114"/>
      <c r="B16" s="115"/>
      <c r="C16" s="101"/>
      <c r="D16" s="109"/>
      <c r="E16" s="101"/>
      <c r="F16" s="110"/>
      <c r="G16" s="108"/>
      <c r="H16" s="110"/>
      <c r="I16" s="108"/>
      <c r="J16" s="110"/>
      <c r="K16" s="108"/>
      <c r="L16" s="109"/>
      <c r="M16" s="110"/>
      <c r="N16" s="112"/>
      <c r="O16" s="108"/>
      <c r="P16" s="110"/>
      <c r="Q16" s="108"/>
      <c r="R16" s="110"/>
      <c r="S16" s="108"/>
      <c r="T16" s="110"/>
      <c r="U16" s="108"/>
      <c r="V16" s="112"/>
    </row>
    <row r="17" spans="1:22" s="2" customFormat="1" ht="20.25" customHeight="1" hidden="1">
      <c r="A17" s="96">
        <f>IF(ΛΕΥΚΩΣΙΑ!A17="","",ΛΕΥΚΩΣΙΑ!A17)</f>
      </c>
      <c r="B17" s="28">
        <f>IF(ΛΕΥΚΩΣΙΑ!B17="","",ΛΕΥΚΩΣΙΑ!B17)</f>
      </c>
      <c r="C17" s="57"/>
      <c r="D17" s="58"/>
      <c r="E17" s="56"/>
      <c r="F17" s="25"/>
      <c r="G17" s="57"/>
      <c r="H17" s="58"/>
      <c r="I17" s="25"/>
      <c r="J17" s="25"/>
      <c r="K17" s="57"/>
      <c r="L17" s="59"/>
      <c r="M17" s="25"/>
      <c r="N17" s="59"/>
      <c r="O17" s="57"/>
      <c r="P17" s="25"/>
      <c r="Q17" s="57"/>
      <c r="R17" s="25"/>
      <c r="S17" s="57"/>
      <c r="T17" s="25"/>
      <c r="U17" s="57"/>
      <c r="V17" s="59"/>
    </row>
    <row r="18" spans="1:22" s="2" customFormat="1" ht="20.25" customHeight="1" hidden="1">
      <c r="A18" s="96">
        <f>IF(ΛΕΥΚΩΣΙΑ!A18="","",ΛΕΥΚΩΣΙΑ!A18)</f>
      </c>
      <c r="B18" s="28">
        <f>IF(ΛΕΥΚΩΣΙΑ!B18="","",ΛΕΥΚΩΣΙΑ!B18)</f>
      </c>
      <c r="C18" s="56"/>
      <c r="D18" s="58"/>
      <c r="E18" s="56"/>
      <c r="F18" s="25"/>
      <c r="G18" s="57"/>
      <c r="H18" s="58"/>
      <c r="I18" s="25"/>
      <c r="J18" s="25"/>
      <c r="K18" s="57"/>
      <c r="L18" s="59"/>
      <c r="M18" s="25"/>
      <c r="N18" s="59"/>
      <c r="O18" s="57"/>
      <c r="P18" s="25"/>
      <c r="Q18" s="57"/>
      <c r="R18" s="25"/>
      <c r="S18" s="57"/>
      <c r="T18" s="25"/>
      <c r="U18" s="57"/>
      <c r="V18" s="59"/>
    </row>
    <row r="19" spans="1:22" s="2" customFormat="1" ht="20.25" customHeight="1" hidden="1">
      <c r="A19" s="16">
        <f>IF(ΛΕΥΚΩΣΙΑ!A19="","",ΛΕΥΚΩΣΙΑ!A19)</f>
      </c>
      <c r="B19" s="28">
        <f>IF(ΛΕΥΚΩΣΙΑ!B19="","",ΛΕΥΚΩΣΙΑ!B19)</f>
      </c>
      <c r="C19" s="57"/>
      <c r="D19" s="58"/>
      <c r="E19" s="56"/>
      <c r="F19" s="25"/>
      <c r="G19" s="57"/>
      <c r="H19" s="25"/>
      <c r="I19" s="57"/>
      <c r="J19" s="25"/>
      <c r="K19" s="57"/>
      <c r="L19" s="59"/>
      <c r="M19" s="25"/>
      <c r="N19" s="59"/>
      <c r="O19" s="57"/>
      <c r="P19" s="25"/>
      <c r="Q19" s="57"/>
      <c r="R19" s="25"/>
      <c r="S19" s="57"/>
      <c r="T19" s="25"/>
      <c r="U19" s="57"/>
      <c r="V19" s="59"/>
    </row>
    <row r="20" spans="1:22" s="2" customFormat="1" ht="20.25" customHeight="1" hidden="1">
      <c r="A20" s="16">
        <f>IF(ΛΕΥΚΩΣΙΑ!A20="","",ΛΕΥΚΩΣΙΑ!A20)</f>
      </c>
      <c r="B20" s="28">
        <f>IF(ΛΕΥΚΩΣΙΑ!B20="","",ΛΕΥΚΩΣΙΑ!B20)</f>
      </c>
      <c r="C20" s="56"/>
      <c r="D20" s="58"/>
      <c r="E20" s="56"/>
      <c r="F20" s="25"/>
      <c r="G20" s="57"/>
      <c r="H20" s="25"/>
      <c r="I20" s="57"/>
      <c r="J20" s="25"/>
      <c r="K20" s="57"/>
      <c r="L20" s="59"/>
      <c r="M20" s="82"/>
      <c r="N20" s="61"/>
      <c r="O20" s="57"/>
      <c r="P20" s="25"/>
      <c r="Q20" s="57"/>
      <c r="R20" s="25"/>
      <c r="S20" s="57"/>
      <c r="T20" s="25"/>
      <c r="U20" s="80"/>
      <c r="V20" s="61"/>
    </row>
    <row r="21" spans="1:22" s="2" customFormat="1" ht="20.25" customHeight="1" hidden="1">
      <c r="A21" s="16">
        <f>IF(ΛΕΥΚΩΣΙΑ!A21="","",ΛΕΥΚΩΣΙΑ!A21)</f>
      </c>
      <c r="B21" s="28">
        <f>IF(ΛΕΥΚΩΣΙΑ!B21="","",ΛΕΥΚΩΣΙΑ!B21)</f>
      </c>
      <c r="C21" s="57"/>
      <c r="D21" s="13"/>
      <c r="E21" s="56"/>
      <c r="F21" s="15"/>
      <c r="G21" s="14"/>
      <c r="H21" s="15"/>
      <c r="I21" s="14"/>
      <c r="J21" s="15"/>
      <c r="K21" s="14"/>
      <c r="L21" s="22"/>
      <c r="M21" s="83"/>
      <c r="N21" s="62"/>
      <c r="O21" s="14"/>
      <c r="P21" s="15"/>
      <c r="Q21" s="14"/>
      <c r="R21" s="15"/>
      <c r="S21" s="14"/>
      <c r="T21" s="15"/>
      <c r="U21" s="81"/>
      <c r="V21" s="62"/>
    </row>
    <row r="22" spans="1:22" s="2" customFormat="1" ht="20.25" customHeight="1" hidden="1" thickBot="1">
      <c r="A22" s="78">
        <f>IF(ΛΕΥΚΩΣΙΑ!A22="","",ΛΕΥΚΩΣΙΑ!A22)</f>
      </c>
      <c r="B22" s="79">
        <f>IF(ΛΕΥΚΩΣΙΑ!B22="","",ΛΕΥΚΩΣΙΑ!B22)</f>
      </c>
      <c r="C22" s="63"/>
      <c r="D22" s="64"/>
      <c r="E22" s="63"/>
      <c r="F22" s="65"/>
      <c r="G22" s="66"/>
      <c r="H22" s="65"/>
      <c r="I22" s="66"/>
      <c r="J22" s="65"/>
      <c r="K22" s="66"/>
      <c r="L22" s="67"/>
      <c r="M22" s="65"/>
      <c r="N22" s="67"/>
      <c r="O22" s="66"/>
      <c r="P22" s="65"/>
      <c r="Q22" s="66"/>
      <c r="R22" s="65"/>
      <c r="S22" s="66"/>
      <c r="T22" s="65"/>
      <c r="U22" s="66"/>
      <c r="V22" s="67"/>
    </row>
    <row r="23" spans="1:20" s="2" customFormat="1" ht="15" customHeight="1">
      <c r="A23" s="12"/>
      <c r="B23" s="18" t="str">
        <f>ΛΕΥΚΩΣΙΑ!B23</f>
        <v>ΣΗΜΕΙΩΣΕΙΣ: 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116" customFormat="1" ht="44.25" customHeight="1">
      <c r="A24" s="143"/>
      <c r="B24" s="26" t="str">
        <f>ΛΕΥΚΩΣΙΑ!B24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</row>
    <row r="25" spans="1:22" s="116" customFormat="1" ht="28.5" customHeight="1">
      <c r="A25" s="143"/>
      <c r="B25" s="27" t="str">
        <f>ΛΕΥΚΩΣΙΑ!B25</f>
        <v>2) Στις περιπτώσεις που το οποιοδήποτε προϊόν πωλείται σε τιμή προσφοράς σημειώνεται με (*).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</row>
    <row r="26" spans="1:22" s="3" customFormat="1" ht="37.5" customHeight="1">
      <c r="A26" s="145"/>
      <c r="B26" s="146" t="str">
        <f>ΛΕΥΚΩΣΙΑ!B26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</row>
    <row r="27" spans="1:20" s="3" customFormat="1" ht="38.25" customHeight="1">
      <c r="A27" s="145"/>
      <c r="B27" s="146" t="str">
        <f>ΛΕΥΚΩΣΙΑ!B27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2.75">
      <c r="A28" s="9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9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9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</sheetData>
  <sheetProtection formatCells="0"/>
  <mergeCells count="37">
    <mergeCell ref="Q10:R10"/>
    <mergeCell ref="O10:P10"/>
    <mergeCell ref="S9:T9"/>
    <mergeCell ref="K6:V6"/>
    <mergeCell ref="K7:L8"/>
    <mergeCell ref="O7:P8"/>
    <mergeCell ref="Q7:R8"/>
    <mergeCell ref="S7:T8"/>
    <mergeCell ref="I10:J10"/>
    <mergeCell ref="G9:H9"/>
    <mergeCell ref="A1:B1"/>
    <mergeCell ref="A6:A10"/>
    <mergeCell ref="B6:B10"/>
    <mergeCell ref="C7:D8"/>
    <mergeCell ref="I9:J9"/>
    <mergeCell ref="C6:H6"/>
    <mergeCell ref="C9:D9"/>
    <mergeCell ref="C26:V26"/>
    <mergeCell ref="U10:V10"/>
    <mergeCell ref="C25:V25"/>
    <mergeCell ref="U9:V9"/>
    <mergeCell ref="C10:D10"/>
    <mergeCell ref="E10:F10"/>
    <mergeCell ref="G10:H10"/>
    <mergeCell ref="M10:N10"/>
    <mergeCell ref="S10:T10"/>
    <mergeCell ref="K10:L10"/>
    <mergeCell ref="U7:V8"/>
    <mergeCell ref="E7:F8"/>
    <mergeCell ref="G7:H8"/>
    <mergeCell ref="I7:J8"/>
    <mergeCell ref="E9:F9"/>
    <mergeCell ref="M7:N8"/>
    <mergeCell ref="M9:N9"/>
    <mergeCell ref="O9:P9"/>
    <mergeCell ref="Q9:R9"/>
    <mergeCell ref="K9:L9"/>
  </mergeCells>
  <dataValidations count="1">
    <dataValidation type="list" allowBlank="1" showErrorMessage="1" error="ΚΑΤΑΧΩΡΗΣΗ ΜΟΝΟ ΠΡΟΣΦΟΡΩΝ (*)" sqref="V11:V22 D11:D22 F11:F22 H11:H22 J11:J22 L11:L22 N11:N22 P11:P22 R11:R22 T11:T22">
      <formula1>$AN$1</formula1>
    </dataValidation>
  </dataValidations>
  <printOptions horizontalCentered="1"/>
  <pageMargins left="0.1968503937007874" right="0.2755905511811024" top="0.5905511811023623" bottom="0.3937007874015748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STheo</cp:lastModifiedBy>
  <cp:lastPrinted>2012-04-10T13:49:07Z</cp:lastPrinted>
  <dcterms:created xsi:type="dcterms:W3CDTF">2010-10-29T09:32:59Z</dcterms:created>
  <dcterms:modified xsi:type="dcterms:W3CDTF">2012-04-10T13:49:24Z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