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355" windowHeight="489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'ΑΜΜΟΧΩΣΤΟΣ'!$A$1:$H$108</definedName>
    <definedName name="_xlnm.Print_Area" localSheetId="2">'ΛΑΡΝΑΚΑ'!$A$1:$N$108</definedName>
    <definedName name="_xlnm.Print_Area" localSheetId="1">'ΛΕΜΕΣΟΣ'!$A$1:$N$108</definedName>
    <definedName name="_xlnm.Print_Area" localSheetId="0">'ΛΕΥΚΩΣΙΑ'!$A$1:$AL$108</definedName>
    <definedName name="_xlnm.Print_Area" localSheetId="3">'ΠΑΦΟΣ'!$A$1:$L$108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<sst xmlns="http://schemas.openxmlformats.org/spreadsheetml/2006/main" count="442" uniqueCount="161">
  <si>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</si>
  <si>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</si>
  <si>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</si>
  <si>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</si>
  <si>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</si>
  <si>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</si>
  <si>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</si>
  <si>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</si>
  <si>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</si>
  <si>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</si>
  <si>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</si>
  <si>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</si>
  <si>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</si>
  <si>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</si>
  <si>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</si>
  <si>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ΧΑΛΒΑΣ</t>
  </si>
  <si>
    <t xml:space="preserve">ΑΡΜΕΥΤΗΣ Κυπριακός Παραδοσιακός Χαλβάς με φυστίκια 400g </t>
  </si>
  <si>
    <t xml:space="preserve">ΑΡΜΕΥΤΗΣ Κυπριακός Παραδοσιακός Χαλβάς με βανίλια 400g </t>
  </si>
  <si>
    <t>ΜΑΚΕΔΟΝΙΚΟΣ χαλβάς με γεύση βανίλια 250g</t>
  </si>
  <si>
    <t xml:space="preserve">ΜΑΚΕΔΟΝΙΚΟΣ χαλβάς με γεύση βανίλια 400g </t>
  </si>
  <si>
    <t xml:space="preserve">ΜΑΚΕΔΟΝΙΚΟΣ χαλβάς με φιστίκια 400g </t>
  </si>
  <si>
    <t>SHAHIN Lebanese Halwa Vanilia 400g</t>
  </si>
  <si>
    <t>ΣΑΛΟΝΙΚΙΟΣ χαλβάς με γεύση βανίλια kg</t>
  </si>
  <si>
    <t>ΣΑΛΟΝΙΚΙΟΣ χαλβάς με αμύγδαλο kg</t>
  </si>
  <si>
    <t>ΣΑΛΟΝΙΚΙΟΣ χαλβάς με φιστίκι kg</t>
  </si>
  <si>
    <t>ΜΑΚΕΔΟΝΙΚΟΣ χαλβάς με γεύση βανίλια kg</t>
  </si>
  <si>
    <t xml:space="preserve">ΜΑΚΕΔΟΝΙΚΟΣ χαλβάς  με αμύγδαλο kg </t>
  </si>
  <si>
    <t>ΜΑΚΕΔΟΝΙΚΟΣ χαλβάς με φιστίκι kg</t>
  </si>
  <si>
    <t>ΛΙΒΑΝΕΖΙΚΟΣ χαλβάς με γεύση βανίλια kg</t>
  </si>
  <si>
    <t xml:space="preserve">ΛΙΒΑΝΕΖΙΚΟΣ χαλβάς με αμύγδαλο kg </t>
  </si>
  <si>
    <t>ΛΙΒΑΝΕΖΙΚΟΣ χαλβάς με φιστίκι kg</t>
  </si>
  <si>
    <t>ΣΑΛΑΤΕΣ</t>
  </si>
  <si>
    <t>Γνήσια Ταχίνη Ε.ΑΡΜΕΥΤΗΣ 700g</t>
  </si>
  <si>
    <t>Γνήσια Ακατέργαστη Ταχίνι DF 700g</t>
  </si>
  <si>
    <t>VIOFOODS Πίκλες Piccalilli 500g</t>
  </si>
  <si>
    <t>DF Πίκλες Piccalilli 475g</t>
  </si>
  <si>
    <t>VIOFOODS Χούμους 250g</t>
  </si>
  <si>
    <t>VIOFOODS Ταχινοσαλάτα 250g</t>
  </si>
  <si>
    <t>VIOFOODS Τζατζίκι 250g</t>
  </si>
  <si>
    <t>VIOFOODS Κόλσλοου 250g</t>
  </si>
  <si>
    <t>VIOFOODS Τυροκαυτερή 250g</t>
  </si>
  <si>
    <t>VIOFOODS Ταραμοσαλάτα 250g</t>
  </si>
  <si>
    <t>DF Ταχινοσαλάτα 250g</t>
  </si>
  <si>
    <t>DF Τζατζίκι  250g</t>
  </si>
  <si>
    <t>DF Κόλσλοου 250g</t>
  </si>
  <si>
    <t>DF Ταραμοσαλάτα 250g</t>
  </si>
  <si>
    <t>DF Ρώσσικη Σαλάτα 250g</t>
  </si>
  <si>
    <t>DF Ταραμοσαλάτα kg</t>
  </si>
  <si>
    <t>DF Τζατζίκι kg</t>
  </si>
  <si>
    <t>DF Xούμους kg</t>
  </si>
  <si>
    <t>DF Ταχινοσαλάτα kg</t>
  </si>
  <si>
    <t>DF Κόλσλοου kg</t>
  </si>
  <si>
    <t>DF Τυροκαυτερή kg</t>
  </si>
  <si>
    <t>ΙFANTIS Ρώσσικη Σαλάτα 200g</t>
  </si>
  <si>
    <t>ΙFANTIS Σαλάτα Ηumus 200g</t>
  </si>
  <si>
    <t>ΙFANTIS Μελιτζανοσαλάτα 400g</t>
  </si>
  <si>
    <t>AMBROSIA Ταραμοσαλάτα 250g</t>
  </si>
  <si>
    <t>AMBROSIA Ταχινοσαλάτα 250g</t>
  </si>
  <si>
    <t>AMBROSIA Χούμοι 250g</t>
  </si>
  <si>
    <t>ΕΛΙΕΣ</t>
  </si>
  <si>
    <t>XENIA ελιές καλαμών σε άλμη εξαιρετικό παρθένο ελαιόλαδο 2% 360g</t>
  </si>
  <si>
    <t>XENIA ελιές πράσινες με κόλιανδρο και μάραθο σε άλμη 355g</t>
  </si>
  <si>
    <t>SIOURAS S.A Natural pitted Kalamata olives 180g (μαύρες)</t>
  </si>
  <si>
    <t>SIOURAS Ελιές (tin) Καλαμών σε ξύδι,άλμη και ελαιόλαδο 480g</t>
  </si>
  <si>
    <t>ΘΑΛΑΣΣΙΝΑ</t>
  </si>
  <si>
    <t>KALLIMANIS Γαρίδες γίγας χωρίς κέλυφος 500g</t>
  </si>
  <si>
    <t>KALLIMANIS Χταπόδι ολόκληρο 700g</t>
  </si>
  <si>
    <t>KALLIMANIS Καλαμάρι με δέρμα, κομμένο &amp; καθαρισμένο 700g</t>
  </si>
  <si>
    <t>KALLIMANIS Σουπιά με δέρμα καθαρισμένη 700g</t>
  </si>
  <si>
    <t>FOODPAX Γαρίδες ΠΑΝΤΑΛΟΣ ΨΗΜΕΝΕΣ 500g</t>
  </si>
  <si>
    <t>FOODPAX Χταπόδι 1kg</t>
  </si>
  <si>
    <t>FOODPAX Σουπιές καθαρισμένες 1kg</t>
  </si>
  <si>
    <t>EDESMA Καλαμάρι ροδέλες 1kg</t>
  </si>
  <si>
    <t>EDESMA Σουπιές ολόκληρες 1kg</t>
  </si>
  <si>
    <t>EDESMA ολόκληρο μικρό χταπόδι 1kg</t>
  </si>
  <si>
    <t>Mintikkis χταπόδι καθαρισμένο 800g</t>
  </si>
  <si>
    <t>Mintikkis Θράψαλο Ροδέλα (καλαμάρι) 700g</t>
  </si>
  <si>
    <t>Λαγάνα</t>
  </si>
  <si>
    <t>Κουλούρι μακρύ με μαγιά (δακτυλιά)</t>
  </si>
  <si>
    <t>Κουλούρι μακρύ με προζύμι (δακτυλιά)</t>
  </si>
  <si>
    <t>Ταχινόπιττα</t>
  </si>
  <si>
    <t>Ελιωτή</t>
  </si>
  <si>
    <t>ΑΡΤΟΠΟΙΗΤΙΚΑ</t>
  </si>
  <si>
    <t>ΛΑΧΑΝΙΚΑ ΚΑΙ ΦΡΟΥΤΑ</t>
  </si>
  <si>
    <t>Χόρτα</t>
  </si>
  <si>
    <t xml:space="preserve">Σέλινο Ρίζες </t>
  </si>
  <si>
    <t>Κουλούμπρες  (kg)</t>
  </si>
  <si>
    <t>Πατζάρια (kg)</t>
  </si>
  <si>
    <t>Πατάτες Φρέσκιες (kg)</t>
  </si>
  <si>
    <t>Ντομάτες (kg)</t>
  </si>
  <si>
    <t>Αγγουράκια Θερμοκηπίου (kg)</t>
  </si>
  <si>
    <t>Πορτοκάλια Μέρλιν (kg)</t>
  </si>
  <si>
    <t>Πορτοκάλια Γιαφίτικα (kg)</t>
  </si>
  <si>
    <t>Μανταρίνια (kg)</t>
  </si>
  <si>
    <t>Αγκινάρες Μαύρες (kg)</t>
  </si>
  <si>
    <t>Αγκινάρες Άσπρες (kg)</t>
  </si>
  <si>
    <t>Μανιτάρια (kg)</t>
  </si>
  <si>
    <t>Πατζάρια συσκευασμένα</t>
  </si>
  <si>
    <t xml:space="preserve">Κάρβουνα Πυρσός </t>
  </si>
  <si>
    <t>Κάρβουνα ΕΤΟSHA</t>
  </si>
  <si>
    <t>ΚΑΡΒΟΥΝΑ</t>
  </si>
  <si>
    <t>ΚΡΑΣΙΑ</t>
  </si>
  <si>
    <t>KEO OTHELLO (Ερυθρό Ξηρό) 75cl</t>
  </si>
  <si>
    <t>AFAMES 62 (Ερυθρό Ξηρό) 75cl</t>
  </si>
  <si>
    <t xml:space="preserve"> Ελιές Μαύρες Κυπριακές kg</t>
  </si>
  <si>
    <t xml:space="preserve"> Ελιές Πράσινες Τσακιστές Κυπριακές kg</t>
  </si>
  <si>
    <t>Kαλαμάρι Φρέσκο (kg)</t>
  </si>
  <si>
    <t>Οκταπόδι Φρέσκο (kg)</t>
  </si>
  <si>
    <t>Σουπίες Φρέσκο (kg)</t>
  </si>
  <si>
    <t>NATURA             ΑΓ. ΠΑΥΛΟΥ 77, 2363 ΑΓ.ΔΟΜΕΤΙΟΣ</t>
  </si>
  <si>
    <t xml:space="preserve">ΜΑΡΙΝΟΣ ΖΙΤΤΗΣ ΑΡΙΣΤΕΙΔΟΥ 2, 2370 ΑΓ. ΔΟΜΕΤΙΟΣ </t>
  </si>
  <si>
    <t xml:space="preserve">GREEN VALLEY 28ΗΣ  ΟΚΤΩΒΡΙΟΥ 13, GV NO1 </t>
  </si>
  <si>
    <t xml:space="preserve">EXOTICA
ΜΑΚΕΔΟΝΙΤΙΣΣΗΣ 102, ΣΤΡΟΒΟΛΟΣ        </t>
  </si>
  <si>
    <t>ΠΡΙΝΟΣ        ΛΕΩΦ. ΠΡΟΔΡΟΜΟΥ 83, ΛΕΥΚΩΣΙΑ</t>
  </si>
  <si>
    <t>ΑΡΧΙΜΗΔΗΣ ΖΙΤΤΗΣ           ΑΘΗΝΩΝ 47, 2035 ΣΤΡΟΒΟΛΟΣ</t>
  </si>
  <si>
    <t>Α. ΔΑΜΙΑΝΟΣ ΦΡΟΥΤΑΓΟΡΑ ΛΕΩΦ. ΚΕΝΝΕΤΥ 15, 1075 ΛΕΥΚΩΣΙΑ</t>
  </si>
  <si>
    <t xml:space="preserve">Α.ΠΙΤΣΙΛΛΗ
ΙΦΙΓΕΝΕΙΑΣ &amp; ΕΛΕΥΘΕΡΟΥΠΟΛΕΩΣ </t>
  </si>
  <si>
    <t>Η ΠΑΛΙΑ ΑΠΟΘΗΚΗ ΛΕΩΦ. ΚΕΝΝΕΤΥ 55,1046 ΠΑΛΛΟΥΡΙΩΤΙΣΣΑ</t>
  </si>
  <si>
    <t>ΛΑΧΑΝΑΓΟΡΑ ΠΙΤΣΙΛΙΑ ΛΕΩΦ. ΑΜΜΟΧΩΣΤΟΥ 24, ΑΓΛΑΝΤΖΙΑ</t>
  </si>
  <si>
    <t>GREEN GARDEN ΑΡΧ. ΜΑΚΑΡΙΟΥ Γ‘ 24, 2220 ΛΑΤΣΙΑ</t>
  </si>
  <si>
    <t>KJS ΔΙΟΜΗΔΟΥΣ ΛΕΩΦ. ΓΕΡΙΟΥ 102 ,2200 ΓΕΡΙ</t>
  </si>
  <si>
    <t>ΤΟ ΑΛΑΚΑΤΙ ΒΑΤΥΛΗ ΛΤΔ ΠΑΤΡΙΑΡΧΟΥ ΦΩΤΙΟΥ 48, 4156 ΚΑΤΩ ΠΟΛΕΜΙΔΙΑ</t>
  </si>
  <si>
    <t>ΤΟ ΑΛΕΤΡΙ   ΛΕΩΦΟΡΟΣ ΟΜΟΝΟΙΑΣ 44, 3052 ΛΕΜΕΣΟΣ</t>
  </si>
  <si>
    <t>ORANGE FRUIT MARKET ΓΕΩΡΓΙΟΥ ΑΒΕΡΩΦ 23, 3061 ΛΕΜΕΣΟΣ</t>
  </si>
  <si>
    <t>ΠΑΝΕΡΙ          ΝΙΚΟΥ ΠΑΤΤΙΧΗ 98, 3070 ΛΕΜΕΣΟΣ</t>
  </si>
  <si>
    <t>Α/ΦΟΙ Χ΄ ΑΝΤΩΝΗ, ΣΠΥΡΟΥ ΚΥΠΡΙΑΝΟΥ 5, 4040 ΓΕΡΜΑΣΟΓΕΙΑ</t>
  </si>
  <si>
    <t>ΠΑΝΟΡΑΜΑ ΜΙΣΙΑΟΥΛΗ &amp; ΚΑΒΑΖΟΓΛΟΥ 48 3016 ΛΕΜΕΣΟΣ</t>
  </si>
  <si>
    <t>CMS FROUTOPIA ΙΑΠΕΤΟΥ 7, 4101 ΑΓΙΟΣ ΑΘΑΝΑΣΙΟΣ</t>
  </si>
  <si>
    <t>ΜΑΔΑΡΗ ΑΡ. 2 ΓΡΗΓΟΡΗ ΑΥΞΕΝΤΙΟΥ 18, 4003 ΜΕΣΑ ΓΕΙΤΟΝΙΑ</t>
  </si>
  <si>
    <t>ΤΣΕΡΙΩΤΗΣ ΑΡΧΙΕΠΙΣΚΟΠΟΥ ΜΑΚΑΡΙΟΥ Γ΄ 9, 4000 ΜΕΣΑ ΓΕΙΤΟΝΙΑ</t>
  </si>
  <si>
    <t>Α. ΔΑΜΙΑΝΟΣ ΦΡΟΥΤΑΓΟΡΑ, ΡΟΜΠΕΡΤ ΚΕΝΝΕΤΥ 7, 3076 ΛΕΜΕΣΟΣ</t>
  </si>
  <si>
    <t xml:space="preserve">  ΛΙΜΝΙΑ     ΑΓΙΑΣ ΦΥΛΑΞΕΩΣ 123, 3087 ΛΕΜΕΣΟΣ</t>
  </si>
  <si>
    <t>ΛΑΪΚΗ ΑΓΟΡΑ ΠΑΝΑΓΙΩΤΟΥ 1ΗΣ ΑΠΡΙΛΙΟΥ 1, 3116 ΛΕΜΕΣΟΣ (ΑΓΙΑ ΦΥΛΑ)</t>
  </si>
  <si>
    <t xml:space="preserve">ΖΥΓΟΣ ΛΑΧΑΝΑΓΟΡΑ  ΛΤΔ ΠΡΟΔΡΟΜΟΥ 4,
6051 ΛΑΡΝΑΚΑ
</t>
  </si>
  <si>
    <t xml:space="preserve">EUROFRESH ΚΥΡΙΑΚΟΥ ΜΑΤΣΗ 54,
7102 ΑΡΑΔΙΠΠΟΥ
</t>
  </si>
  <si>
    <t xml:space="preserve">ΛΑΪΚΗ ΦΡΟΥΤΑΡΙΑ Ο ΝΕΟΚΛΗΣ ΛΤΔ, 1ΗΣ  ΑΠΡΙΛΙΟΥ 29
6053 ΛΑΡΝΑΚΑ
</t>
  </si>
  <si>
    <t xml:space="preserve">ΦΡΟΥΤΟΚΗΠΟΣ ΑΛΕΞΑΝΔΡΟΥ ΡΑΓΚΑΒΗ 20,
6046 ΛΑΡΝΑΚΑ
</t>
  </si>
  <si>
    <t xml:space="preserve">ΦΡΟΥΤΑΡΙΑ ΧΑΒΑΗ
ΟΔΟΣ WILLIAM WEAR
ΛΑΡΝΑΚΑ
</t>
  </si>
  <si>
    <t xml:space="preserve">GREEN VALLEY 
ΑΡΧΙΕΠ. ΜΑΚΑΡΙΟΥ Γ’55
ΚΙΤΙ
</t>
  </si>
  <si>
    <t xml:space="preserve">ΠΡΙΝΟΣ 
     ΠΑΥΛΟΥ ΒΑΛΔΑΣΕΡΙΔΗ 40, 6018 ΛΑΡΝΑΚΑ
</t>
  </si>
  <si>
    <t xml:space="preserve">ΑΧΝΑ ΘΕΣΣΑΛΟΝΙΚΗΣ 11, 6035 ΛΑΡΝΑΚΑ 
</t>
  </si>
  <si>
    <t xml:space="preserve">FRUIT STAR ΑΝΘΥΠΟΛΟΧΑΓΟΥ ΓΕΩΡΓΙΟΥ Μ. ΣΑΒΒΑ 20, ΓΕΡΟΣΚΗΠΟΥ
</t>
  </si>
  <si>
    <t>ΠΕΡΣΕΦΟΝΗ ΚΙΝΥΡΑΣ 1, 8200 ΓΕΡΟΣΚΗΠΟΥ</t>
  </si>
  <si>
    <t>ΠΑΝΑΓΙΩΤΗΣ ΠΑΠΑΜΙΧΑΗΛ, ΛΕΩΦ. ΜΑΝΔΡΙΩΝ 1, ΜΑΝΔΡΙΑ 8504 - ΠΑΦΟΣ</t>
  </si>
  <si>
    <t xml:space="preserve">ΘΕΟΦΑΝΗΣ, 
ΓΡΙΒΑ ΔΙΓΕΝΗ 63 ΓΕΡΟΣΚΗΠΟΥ
</t>
  </si>
  <si>
    <t>ΑΦΡΟΔΙΤΗ, ΠΡΑΞΙΤΕΛΟΥΣ ΚΑΙ ΣΠΑΡΤΗΣ 1, 8020 - ΠΑΦΟΣ</t>
  </si>
  <si>
    <t xml:space="preserve">Ο ΚΗΠΟΣ ΤΗΣ        ΕΔΕΜ,                          ΛΕΩΦ ΕΛΛΑΔΟΣ 87, 8020 ΠΑΦΟΣ
</t>
  </si>
  <si>
    <t xml:space="preserve">ΑΝΔΡΕΑΣ ΤΖΑΚΑΡΙΑΣ
ΛΕΩΦ. ΑΡΧ. ΜΑΚΑΡΙΟΥ Γ’ 6, 8049- ΠΑΦΟΣ
</t>
  </si>
  <si>
    <t xml:space="preserve">ΚOYBAΡΟΣ       ΑΡΧΙΕΠΙΣΚΟΠΟΥ ΜΑΚΑΡΙΟΥ Γ΄113, ΧΛΩΡΑΚΑ </t>
  </si>
  <si>
    <t xml:space="preserve">ΘΕΟΦΑΝΗΣ, ΕΛΕΥΘΕΡΙΟΥ  ΒΕΝΙΖΕΛΟΥ 66- 8021 ΠΑΦΟΣ
</t>
  </si>
  <si>
    <t xml:space="preserve">ΠΑΠΕΤΤΑ&amp;ΥΙΟΣ ΛΕΩΦ.ΠΡΩΤΑΡΑ 177, 5313  ΠΑΡΑΛΙΜΝΙ
</t>
  </si>
  <si>
    <t xml:space="preserve">ΧΡΙΣΤΟΔΟΥΛΟΣ &amp; ΜΑΡΙΑ, 1ΗΣ ΑΠΡΙΛΙΟΥ 197, 5315 ΠΑΡΑΛΙΜΝΙ
</t>
  </si>
  <si>
    <t xml:space="preserve">ΝΗΣΙ ΛΤΔ ΛΕΩΦ.ΝΗΣΙΟΥ 54 ΑΚΙΝΗΤΑ ΚΟΥΜΗ, 5330 ΑΓΙΑ ΝΑΠΑ
</t>
  </si>
  <si>
    <t xml:space="preserve">ΦΡΟΥΤΑΡΙΑ ΑΓΙΑΣ ΝΑΠΑΣ, ΓΙΑΝΝΑΚΗ ΠΑΠΠΟΥΛΛΗ 17, ΚΑΤΑΣΤΗΜΑ 2, 5340 ΑΓΙΑ ΝΑΠΑ </t>
  </si>
  <si>
    <t>ΗΜΕΡΟΜΗΝΙΑ:26.02.14</t>
  </si>
  <si>
    <t>ΠΑΡΑΡΤΗΜΑ IΙΙ</t>
  </si>
  <si>
    <t>ΚΑΤΑΛΟΓΟΣ ΠΡΟΙΟΝΤΩΝ ΚΑΘΑΡΑΣ ΔΕΥΤΕΡΑΣ ΣΕ ΦΡΟΥΤΑΡΙΕΣ ΤΗΣ ΛΕΥΚΩΣΙΑΣ</t>
  </si>
  <si>
    <t>ΚΑΤΑΛΟΓΟΣ ΠΡΟΙΟΝΤΩΝ ΚΑΘΑΡΑΣ ΔΕΥΤΕΡΑΣ ΣΕ ΦΡΟΥΤΑΡΙΕΣ ΤΗΣ ΛΕΜΕΣΟΥ</t>
  </si>
  <si>
    <t>ΚΑΤΑΛΟΓΟΣ ΠΡΟΙΟΝΤΩΝ ΚΑΘΑΡΑΣ ΔΕΥΤΕΡΑΣ ΣΕ ΦΡΟΥΤΑΡΙΕΣ ΤΗΣ ΛΑΡΝΑΚΑΣ</t>
  </si>
  <si>
    <t>ΚΑΤΑΛΟΓΟΣ ΠΡΟΙΟΝΤΩΝ ΚΑΘΑΡΑΣ ΔΕΥΤΕΡΑΣ ΣΕ ΦΡΟΥΤΑΡΙΕΣ ΤΗΣ ΠΑΦΟΥ</t>
  </si>
  <si>
    <t>ΚΑΤΑΛΟΓΟΣ ΠΡΟΙΟΝΤΩΝ ΚΑΘΑΡΑΣ ΔΕΥΤΕΡΑΣ ΣΕ ΦΡΟΥΤΑΡΙΕΣ ΤΗΣ ΑΜΜΟΧΩΣΤΟΥ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</si>
</sst>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/>
    </xf>
    <xf numFmtId="9" fontId="0" fillId="0" borderId="0" xfId="0" applyNumberFormat="1" applyFont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2" fontId="0" fillId="33" borderId="12" xfId="0" applyNumberFormat="1" applyFont="1" applyFill="1" applyBorder="1" applyAlignment="1" applyProtection="1">
      <alignment horizontal="left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lef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left" vertical="center"/>
      <protection locked="0"/>
    </xf>
    <xf numFmtId="2" fontId="0" fillId="33" borderId="12" xfId="0" applyNumberFormat="1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left" vertical="center"/>
      <protection locked="0"/>
    </xf>
    <xf numFmtId="2" fontId="2" fillId="35" borderId="12" xfId="0" applyNumberFormat="1" applyFont="1" applyFill="1" applyBorder="1" applyAlignment="1">
      <alignment wrapText="1"/>
    </xf>
    <xf numFmtId="2" fontId="0" fillId="0" borderId="12" xfId="0" applyNumberFormat="1" applyFont="1" applyBorder="1" applyAlignment="1" applyProtection="1">
      <alignment horizontal="lef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 applyProtection="1">
      <alignment horizontal="center" vertical="center" wrapText="1"/>
      <protection/>
    </xf>
    <xf numFmtId="2" fontId="2" fillId="35" borderId="12" xfId="0" applyNumberFormat="1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2" fontId="2" fillId="35" borderId="12" xfId="0" applyNumberFormat="1" applyFont="1" applyFill="1" applyBorder="1" applyAlignment="1" applyProtection="1">
      <alignment horizontal="center" vertical="center" wrapText="1"/>
      <protection/>
    </xf>
    <xf numFmtId="2" fontId="2" fillId="35" borderId="12" xfId="0" applyNumberFormat="1" applyFont="1" applyFill="1" applyBorder="1" applyAlignment="1" applyProtection="1">
      <alignment horizontal="center"/>
      <protection/>
    </xf>
    <xf numFmtId="2" fontId="2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2" fontId="2" fillId="35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2" fontId="2" fillId="35" borderId="18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8"/>
  <sheetViews>
    <sheetView showGridLines="0" tabSelected="1" zoomScale="70" zoomScaleNormal="70" zoomScalePageLayoutView="0" workbookViewId="0" topLeftCell="A1">
      <pane xSplit="2" ySplit="8" topLeftCell="C9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B3" sqref="B3"/>
    </sheetView>
  </sheetViews>
  <sheetFormatPr defaultColWidth="9.140625" defaultRowHeight="12.75"/>
  <cols>
    <col min="1" max="1" width="4.00390625" style="23" customWidth="1"/>
    <col min="2" max="2" width="54.7109375" style="24" customWidth="1"/>
    <col min="3" max="3" width="12.8515625" style="24" customWidth="1"/>
    <col min="4" max="4" width="3.421875" style="24" customWidth="1"/>
    <col min="5" max="5" width="12.8515625" style="24" customWidth="1"/>
    <col min="6" max="6" width="3.421875" style="24" customWidth="1"/>
    <col min="7" max="7" width="12.8515625" style="24" customWidth="1"/>
    <col min="8" max="8" width="3.421875" style="24" customWidth="1"/>
    <col min="9" max="9" width="12.8515625" style="24" customWidth="1"/>
    <col min="10" max="10" width="3.421875" style="24" customWidth="1"/>
    <col min="11" max="11" width="12.8515625" style="24" customWidth="1"/>
    <col min="12" max="12" width="3.421875" style="24" customWidth="1"/>
    <col min="13" max="13" width="13.421875" style="24" customWidth="1"/>
    <col min="14" max="14" width="3.421875" style="24" customWidth="1"/>
    <col min="15" max="15" width="13.28125" style="24" customWidth="1"/>
    <col min="16" max="16" width="3.421875" style="24" customWidth="1"/>
    <col min="17" max="17" width="12.8515625" style="24" customWidth="1"/>
    <col min="18" max="18" width="3.421875" style="24" customWidth="1"/>
    <col min="19" max="19" width="12.8515625" style="24" customWidth="1"/>
    <col min="20" max="20" width="3.421875" style="24" customWidth="1"/>
    <col min="21" max="21" width="12.8515625" style="24" customWidth="1"/>
    <col min="22" max="22" width="3.421875" style="24" customWidth="1"/>
    <col min="23" max="23" width="14.57421875" style="24" customWidth="1"/>
    <col min="24" max="24" width="3.421875" style="24" customWidth="1"/>
    <col min="25" max="25" width="14.57421875" style="24" customWidth="1"/>
    <col min="26" max="26" width="3.421875" style="24" customWidth="1"/>
    <col min="27" max="27" width="14.57421875" style="24" hidden="1" customWidth="1"/>
    <col min="28" max="28" width="3.421875" style="24" hidden="1" customWidth="1"/>
    <col min="29" max="29" width="12.8515625" style="24" hidden="1" customWidth="1"/>
    <col min="30" max="30" width="3.421875" style="24" hidden="1" customWidth="1"/>
    <col min="31" max="31" width="13.28125" style="24" hidden="1" customWidth="1"/>
    <col min="32" max="32" width="4.57421875" style="24" hidden="1" customWidth="1"/>
    <col min="33" max="33" width="13.140625" style="24" hidden="1" customWidth="1"/>
    <col min="34" max="34" width="4.7109375" style="24" hidden="1" customWidth="1"/>
    <col min="35" max="35" width="17.00390625" style="24" hidden="1" customWidth="1"/>
    <col min="36" max="36" width="3.140625" style="24" hidden="1" customWidth="1"/>
    <col min="37" max="37" width="13.140625" style="24" hidden="1" customWidth="1"/>
    <col min="38" max="38" width="4.7109375" style="24" hidden="1" customWidth="1"/>
    <col min="39" max="39" width="9.140625" style="24" hidden="1" customWidth="1"/>
    <col min="40" max="40" width="0" style="24" hidden="1" customWidth="1"/>
    <col min="41" max="43" width="9.140625" style="24" customWidth="1"/>
    <col min="44" max="44" width="0" style="24" hidden="1" customWidth="1"/>
    <col min="45" max="16384" width="9.140625" style="24" customWidth="1"/>
  </cols>
  <sheetData>
    <row r="1" spans="1:44" ht="12.75">
      <c r="A1" s="86" t="s">
        <v>4</v>
      </c>
      <c r="B1" s="86"/>
      <c r="AM1" s="23" t="s">
        <v>12</v>
      </c>
      <c r="AN1" s="25">
        <v>0.15</v>
      </c>
      <c r="AR1" s="25">
        <v>0.05</v>
      </c>
    </row>
    <row r="2" spans="1:44" s="33" customFormat="1" ht="24.75" customHeight="1">
      <c r="A2" s="32"/>
      <c r="B2" s="44" t="s">
        <v>155</v>
      </c>
      <c r="AN2" s="45">
        <v>0.3</v>
      </c>
      <c r="AR2" s="45">
        <v>0.1</v>
      </c>
    </row>
    <row r="3" spans="1:44" ht="57" customHeight="1">
      <c r="A3" s="26"/>
      <c r="B3" s="27" t="s">
        <v>156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N3" s="25">
        <v>0.4</v>
      </c>
      <c r="AR3" s="25">
        <v>0.15</v>
      </c>
    </row>
    <row r="4" spans="1:44" s="31" customFormat="1" ht="12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H4" s="30"/>
      <c r="AI4" s="30"/>
      <c r="AJ4" s="30"/>
      <c r="AK4" s="30"/>
      <c r="AL4" s="30"/>
      <c r="AR4" s="25">
        <v>0.2</v>
      </c>
    </row>
    <row r="5" spans="1:44" ht="17.25" customHeight="1">
      <c r="A5" s="51"/>
      <c r="B5" s="50" t="s">
        <v>154</v>
      </c>
      <c r="AR5" s="25">
        <v>0.25</v>
      </c>
    </row>
    <row r="6" spans="1:44" ht="15" customHeight="1">
      <c r="A6" s="87" t="s">
        <v>3</v>
      </c>
      <c r="B6" s="88" t="s">
        <v>13</v>
      </c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 t="s">
        <v>2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 t="s">
        <v>2</v>
      </c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R6" s="25">
        <v>0.3</v>
      </c>
    </row>
    <row r="7" spans="1:44" s="33" customFormat="1" ht="36.75" customHeight="1">
      <c r="A7" s="87"/>
      <c r="B7" s="88"/>
      <c r="C7" s="80" t="s">
        <v>109</v>
      </c>
      <c r="D7" s="81"/>
      <c r="E7" s="80" t="s">
        <v>110</v>
      </c>
      <c r="F7" s="81"/>
      <c r="G7" s="80" t="s">
        <v>111</v>
      </c>
      <c r="H7" s="81"/>
      <c r="I7" s="80" t="s">
        <v>112</v>
      </c>
      <c r="J7" s="81"/>
      <c r="K7" s="80" t="s">
        <v>113</v>
      </c>
      <c r="L7" s="81"/>
      <c r="M7" s="80" t="s">
        <v>114</v>
      </c>
      <c r="N7" s="81"/>
      <c r="O7" s="80" t="s">
        <v>115</v>
      </c>
      <c r="P7" s="81"/>
      <c r="Q7" s="80" t="s">
        <v>116</v>
      </c>
      <c r="R7" s="81"/>
      <c r="S7" s="80" t="s">
        <v>117</v>
      </c>
      <c r="T7" s="81"/>
      <c r="U7" s="80" t="s">
        <v>118</v>
      </c>
      <c r="V7" s="81"/>
      <c r="W7" s="80" t="s">
        <v>119</v>
      </c>
      <c r="X7" s="81"/>
      <c r="Y7" s="80" t="s">
        <v>120</v>
      </c>
      <c r="Z7" s="81"/>
      <c r="AA7" s="80"/>
      <c r="AB7" s="81"/>
      <c r="AC7" s="80"/>
      <c r="AD7" s="81"/>
      <c r="AE7" s="80"/>
      <c r="AF7" s="81"/>
      <c r="AG7" s="80"/>
      <c r="AH7" s="81"/>
      <c r="AI7" s="80"/>
      <c r="AJ7" s="81"/>
      <c r="AK7" s="80"/>
      <c r="AL7" s="81"/>
      <c r="AR7" s="25">
        <v>0.35</v>
      </c>
    </row>
    <row r="8" spans="1:38" s="33" customFormat="1" ht="76.5" customHeight="1">
      <c r="A8" s="87"/>
      <c r="B8" s="88"/>
      <c r="C8" s="82"/>
      <c r="D8" s="83"/>
      <c r="E8" s="82"/>
      <c r="F8" s="83"/>
      <c r="G8" s="82"/>
      <c r="H8" s="83"/>
      <c r="I8" s="82"/>
      <c r="J8" s="83"/>
      <c r="K8" s="82"/>
      <c r="L8" s="83"/>
      <c r="M8" s="82"/>
      <c r="N8" s="83"/>
      <c r="O8" s="82"/>
      <c r="P8" s="83"/>
      <c r="Q8" s="82"/>
      <c r="R8" s="83"/>
      <c r="S8" s="82"/>
      <c r="T8" s="83"/>
      <c r="U8" s="82"/>
      <c r="V8" s="83"/>
      <c r="W8" s="82"/>
      <c r="X8" s="83"/>
      <c r="Y8" s="82"/>
      <c r="Z8" s="83"/>
      <c r="AA8" s="82"/>
      <c r="AB8" s="83"/>
      <c r="AC8" s="82"/>
      <c r="AD8" s="83"/>
      <c r="AE8" s="82"/>
      <c r="AF8" s="83"/>
      <c r="AG8" s="82"/>
      <c r="AH8" s="83"/>
      <c r="AI8" s="82"/>
      <c r="AJ8" s="83"/>
      <c r="AK8" s="82"/>
      <c r="AL8" s="83"/>
    </row>
    <row r="9" spans="1:38" ht="12.75">
      <c r="A9" s="87"/>
      <c r="B9" s="88"/>
      <c r="C9" s="79" t="s">
        <v>1</v>
      </c>
      <c r="D9" s="79"/>
      <c r="E9" s="79" t="s">
        <v>1</v>
      </c>
      <c r="F9" s="79"/>
      <c r="G9" s="79" t="s">
        <v>1</v>
      </c>
      <c r="H9" s="79"/>
      <c r="I9" s="79" t="s">
        <v>1</v>
      </c>
      <c r="J9" s="79"/>
      <c r="K9" s="79" t="s">
        <v>1</v>
      </c>
      <c r="L9" s="79"/>
      <c r="M9" s="79" t="s">
        <v>1</v>
      </c>
      <c r="N9" s="79"/>
      <c r="O9" s="79" t="s">
        <v>1</v>
      </c>
      <c r="P9" s="79"/>
      <c r="Q9" s="79" t="s">
        <v>1</v>
      </c>
      <c r="R9" s="79"/>
      <c r="S9" s="79" t="s">
        <v>1</v>
      </c>
      <c r="T9" s="79"/>
      <c r="U9" s="79" t="s">
        <v>1</v>
      </c>
      <c r="V9" s="79"/>
      <c r="W9" s="79" t="s">
        <v>1</v>
      </c>
      <c r="X9" s="79"/>
      <c r="Y9" s="79" t="s">
        <v>1</v>
      </c>
      <c r="Z9" s="79"/>
      <c r="AA9" s="79" t="s">
        <v>1</v>
      </c>
      <c r="AB9" s="79"/>
      <c r="AC9" s="79" t="s">
        <v>1</v>
      </c>
      <c r="AD9" s="79"/>
      <c r="AE9" s="79" t="s">
        <v>1</v>
      </c>
      <c r="AF9" s="79"/>
      <c r="AG9" s="79" t="s">
        <v>1</v>
      </c>
      <c r="AH9" s="79"/>
      <c r="AI9" s="79" t="s">
        <v>1</v>
      </c>
      <c r="AJ9" s="79"/>
      <c r="AK9" s="79" t="s">
        <v>1</v>
      </c>
      <c r="AL9" s="79"/>
    </row>
    <row r="10" spans="1:38" ht="12.75">
      <c r="A10" s="87"/>
      <c r="B10" s="88"/>
      <c r="C10" s="78" t="s">
        <v>0</v>
      </c>
      <c r="D10" s="78"/>
      <c r="E10" s="78" t="s">
        <v>0</v>
      </c>
      <c r="F10" s="78"/>
      <c r="G10" s="78" t="s">
        <v>0</v>
      </c>
      <c r="H10" s="78"/>
      <c r="I10" s="78" t="s">
        <v>0</v>
      </c>
      <c r="J10" s="78"/>
      <c r="K10" s="78" t="s">
        <v>0</v>
      </c>
      <c r="L10" s="78"/>
      <c r="M10" s="78" t="s">
        <v>0</v>
      </c>
      <c r="N10" s="78"/>
      <c r="O10" s="78" t="s">
        <v>0</v>
      </c>
      <c r="P10" s="78"/>
      <c r="Q10" s="78" t="s">
        <v>0</v>
      </c>
      <c r="R10" s="78"/>
      <c r="S10" s="78" t="s">
        <v>0</v>
      </c>
      <c r="T10" s="78"/>
      <c r="U10" s="78" t="s">
        <v>0</v>
      </c>
      <c r="V10" s="78"/>
      <c r="W10" s="78" t="s">
        <v>0</v>
      </c>
      <c r="X10" s="78"/>
      <c r="Y10" s="78" t="s">
        <v>0</v>
      </c>
      <c r="Z10" s="78"/>
      <c r="AA10" s="78" t="s">
        <v>0</v>
      </c>
      <c r="AB10" s="78"/>
      <c r="AC10" s="78" t="s">
        <v>0</v>
      </c>
      <c r="AD10" s="78"/>
      <c r="AE10" s="78" t="s">
        <v>0</v>
      </c>
      <c r="AF10" s="78"/>
      <c r="AG10" s="78" t="s">
        <v>0</v>
      </c>
      <c r="AH10" s="78"/>
      <c r="AI10" s="78" t="s">
        <v>0</v>
      </c>
      <c r="AJ10" s="78"/>
      <c r="AK10" s="78" t="s">
        <v>0</v>
      </c>
      <c r="AL10" s="78"/>
    </row>
    <row r="11" spans="1:38" s="33" customFormat="1" ht="20.25" customHeight="1">
      <c r="A11" s="61"/>
      <c r="B11" s="62" t="s">
        <v>15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</row>
    <row r="12" spans="1:38" s="33" customFormat="1" ht="20.25" customHeight="1">
      <c r="A12" s="61">
        <v>1</v>
      </c>
      <c r="B12" s="64" t="s">
        <v>16</v>
      </c>
      <c r="C12" s="63"/>
      <c r="D12" s="63"/>
      <c r="E12" s="63"/>
      <c r="F12" s="63"/>
      <c r="G12" s="63"/>
      <c r="H12" s="63"/>
      <c r="I12" s="63">
        <v>2.75</v>
      </c>
      <c r="J12" s="63"/>
      <c r="K12" s="63"/>
      <c r="L12" s="63"/>
      <c r="M12" s="63"/>
      <c r="N12" s="63"/>
      <c r="O12" s="63"/>
      <c r="P12" s="63"/>
      <c r="Q12" s="63"/>
      <c r="R12" s="63"/>
      <c r="S12" s="63">
        <v>2.75</v>
      </c>
      <c r="T12" s="63"/>
      <c r="U12" s="63">
        <v>2.95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</row>
    <row r="13" spans="1:38" s="55" customFormat="1" ht="20.25" customHeight="1">
      <c r="A13" s="65">
        <v>2</v>
      </c>
      <c r="B13" s="66" t="s">
        <v>17</v>
      </c>
      <c r="C13" s="63"/>
      <c r="D13" s="67"/>
      <c r="E13" s="63"/>
      <c r="F13" s="67"/>
      <c r="G13" s="67"/>
      <c r="H13" s="67"/>
      <c r="I13" s="67">
        <v>2.75</v>
      </c>
      <c r="J13" s="67"/>
      <c r="K13" s="67"/>
      <c r="L13" s="67"/>
      <c r="M13" s="67"/>
      <c r="N13" s="67"/>
      <c r="O13" s="67"/>
      <c r="P13" s="67"/>
      <c r="Q13" s="67"/>
      <c r="R13" s="67"/>
      <c r="S13" s="67">
        <v>2.75</v>
      </c>
      <c r="T13" s="67"/>
      <c r="U13" s="67">
        <v>2.8</v>
      </c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3"/>
      <c r="AL13" s="67"/>
    </row>
    <row r="14" spans="1:38" s="55" customFormat="1" ht="20.25" customHeight="1">
      <c r="A14" s="61">
        <v>3</v>
      </c>
      <c r="B14" s="66" t="s">
        <v>18</v>
      </c>
      <c r="C14" s="63"/>
      <c r="D14" s="67"/>
      <c r="E14" s="63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3"/>
      <c r="AL14" s="67"/>
    </row>
    <row r="15" spans="1:38" s="55" customFormat="1" ht="20.25" customHeight="1">
      <c r="A15" s="65">
        <v>4</v>
      </c>
      <c r="B15" s="66" t="s">
        <v>19</v>
      </c>
      <c r="C15" s="63"/>
      <c r="D15" s="67"/>
      <c r="E15" s="63"/>
      <c r="F15" s="67"/>
      <c r="G15" s="67">
        <v>4.69</v>
      </c>
      <c r="H15" s="67"/>
      <c r="I15" s="67"/>
      <c r="J15" s="67"/>
      <c r="K15" s="67">
        <v>5.4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3"/>
      <c r="AL15" s="67"/>
    </row>
    <row r="16" spans="1:38" s="55" customFormat="1" ht="20.25" customHeight="1">
      <c r="A16" s="61">
        <v>5</v>
      </c>
      <c r="B16" s="66" t="s">
        <v>20</v>
      </c>
      <c r="C16" s="63"/>
      <c r="D16" s="67"/>
      <c r="E16" s="63"/>
      <c r="F16" s="67"/>
      <c r="G16" s="67">
        <v>5.99</v>
      </c>
      <c r="H16" s="67"/>
      <c r="I16" s="67"/>
      <c r="J16" s="67"/>
      <c r="K16" s="67">
        <v>5.4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3"/>
      <c r="AL16" s="67"/>
    </row>
    <row r="17" spans="1:38" s="55" customFormat="1" ht="20.25" customHeight="1">
      <c r="A17" s="65">
        <v>6</v>
      </c>
      <c r="B17" s="66" t="s">
        <v>21</v>
      </c>
      <c r="C17" s="63"/>
      <c r="D17" s="67"/>
      <c r="E17" s="63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3"/>
      <c r="AL17" s="67"/>
    </row>
    <row r="18" spans="1:38" s="55" customFormat="1" ht="26.25" customHeight="1">
      <c r="A18" s="61">
        <v>7</v>
      </c>
      <c r="B18" s="68" t="s">
        <v>22</v>
      </c>
      <c r="C18" s="63"/>
      <c r="D18" s="67"/>
      <c r="E18" s="63"/>
      <c r="F18" s="67"/>
      <c r="G18" s="67"/>
      <c r="H18" s="67"/>
      <c r="I18" s="67"/>
      <c r="J18" s="67"/>
      <c r="K18" s="67"/>
      <c r="L18" s="67"/>
      <c r="M18" s="67">
        <v>7.45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3"/>
      <c r="AL18" s="67"/>
    </row>
    <row r="19" spans="1:38" s="55" customFormat="1" ht="30" customHeight="1">
      <c r="A19" s="65">
        <v>8</v>
      </c>
      <c r="B19" s="68" t="s">
        <v>23</v>
      </c>
      <c r="C19" s="63"/>
      <c r="D19" s="67"/>
      <c r="E19" s="63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3"/>
      <c r="AL19" s="67"/>
    </row>
    <row r="20" spans="1:38" s="55" customFormat="1" ht="20.25" customHeight="1">
      <c r="A20" s="61">
        <v>9</v>
      </c>
      <c r="B20" s="66" t="s">
        <v>24</v>
      </c>
      <c r="C20" s="63"/>
      <c r="D20" s="67"/>
      <c r="E20" s="63"/>
      <c r="F20" s="67"/>
      <c r="G20" s="67"/>
      <c r="H20" s="67"/>
      <c r="I20" s="67"/>
      <c r="J20" s="67"/>
      <c r="K20" s="67"/>
      <c r="L20" s="67"/>
      <c r="M20" s="67">
        <v>7.95</v>
      </c>
      <c r="N20" s="67"/>
      <c r="O20" s="67"/>
      <c r="P20" s="67"/>
      <c r="Q20" s="67"/>
      <c r="R20" s="67"/>
      <c r="S20" s="67"/>
      <c r="T20" s="67"/>
      <c r="U20" s="67"/>
      <c r="V20" s="67"/>
      <c r="W20" s="67">
        <v>4.8</v>
      </c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3"/>
      <c r="AL20" s="67"/>
    </row>
    <row r="21" spans="1:38" s="55" customFormat="1" ht="20.25" customHeight="1">
      <c r="A21" s="65">
        <v>10</v>
      </c>
      <c r="B21" s="66" t="s">
        <v>25</v>
      </c>
      <c r="C21" s="63"/>
      <c r="D21" s="67"/>
      <c r="E21" s="63"/>
      <c r="F21" s="67"/>
      <c r="G21" s="67">
        <v>10.75</v>
      </c>
      <c r="H21" s="67"/>
      <c r="I21" s="67"/>
      <c r="J21" s="67"/>
      <c r="K21" s="67">
        <v>16.9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3"/>
      <c r="AL21" s="67"/>
    </row>
    <row r="22" spans="1:38" s="55" customFormat="1" ht="20.25" customHeight="1">
      <c r="A22" s="61">
        <v>11</v>
      </c>
      <c r="B22" s="66" t="s">
        <v>26</v>
      </c>
      <c r="C22" s="63"/>
      <c r="D22" s="67"/>
      <c r="E22" s="63"/>
      <c r="F22" s="67"/>
      <c r="G22" s="67"/>
      <c r="H22" s="67"/>
      <c r="I22" s="67"/>
      <c r="J22" s="67"/>
      <c r="K22" s="67">
        <v>16.9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3"/>
      <c r="AL22" s="67"/>
    </row>
    <row r="23" spans="1:38" s="55" customFormat="1" ht="20.25" customHeight="1">
      <c r="A23" s="65">
        <v>12</v>
      </c>
      <c r="B23" s="66" t="s">
        <v>27</v>
      </c>
      <c r="C23" s="63"/>
      <c r="D23" s="67"/>
      <c r="E23" s="63"/>
      <c r="F23" s="67"/>
      <c r="G23" s="67">
        <v>12.95</v>
      </c>
      <c r="H23" s="67"/>
      <c r="I23" s="67"/>
      <c r="J23" s="67"/>
      <c r="K23" s="67">
        <v>16.9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>
        <v>5.6</v>
      </c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3"/>
      <c r="AL23" s="67"/>
    </row>
    <row r="24" spans="1:38" s="55" customFormat="1" ht="20.25" customHeight="1">
      <c r="A24" s="61">
        <v>13</v>
      </c>
      <c r="B24" s="66" t="s">
        <v>28</v>
      </c>
      <c r="C24" s="63"/>
      <c r="D24" s="67"/>
      <c r="E24" s="63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3"/>
      <c r="AL24" s="67"/>
    </row>
    <row r="25" spans="1:38" s="55" customFormat="1" ht="20.25" customHeight="1">
      <c r="A25" s="65">
        <v>14</v>
      </c>
      <c r="B25" s="66" t="s">
        <v>29</v>
      </c>
      <c r="C25" s="63"/>
      <c r="D25" s="67"/>
      <c r="E25" s="63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3"/>
      <c r="AL25" s="67"/>
    </row>
    <row r="26" spans="1:38" s="55" customFormat="1" ht="20.25" customHeight="1">
      <c r="A26" s="61">
        <v>15</v>
      </c>
      <c r="B26" s="66" t="s">
        <v>30</v>
      </c>
      <c r="C26" s="63"/>
      <c r="D26" s="67"/>
      <c r="E26" s="63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3"/>
      <c r="AL26" s="67"/>
    </row>
    <row r="27" spans="1:38" s="55" customFormat="1" ht="20.25" customHeight="1">
      <c r="A27" s="65"/>
      <c r="B27" s="69" t="s">
        <v>31</v>
      </c>
      <c r="C27" s="63"/>
      <c r="D27" s="67"/>
      <c r="E27" s="63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3"/>
      <c r="AL27" s="67"/>
    </row>
    <row r="28" spans="1:38" s="55" customFormat="1" ht="20.25" customHeight="1">
      <c r="A28" s="65">
        <v>1</v>
      </c>
      <c r="B28" s="66" t="s">
        <v>32</v>
      </c>
      <c r="C28" s="63">
        <v>4.15</v>
      </c>
      <c r="D28" s="67"/>
      <c r="E28" s="63">
        <v>4.99</v>
      </c>
      <c r="F28" s="67"/>
      <c r="G28" s="67"/>
      <c r="H28" s="67"/>
      <c r="I28" s="67">
        <v>4.5</v>
      </c>
      <c r="J28" s="67"/>
      <c r="K28" s="67">
        <v>3.85</v>
      </c>
      <c r="L28" s="67"/>
      <c r="M28" s="67"/>
      <c r="N28" s="67"/>
      <c r="O28" s="67"/>
      <c r="P28" s="67"/>
      <c r="Q28" s="67"/>
      <c r="R28" s="67"/>
      <c r="S28" s="67"/>
      <c r="T28" s="67"/>
      <c r="U28" s="67">
        <v>4.35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3"/>
      <c r="AL28" s="67"/>
    </row>
    <row r="29" spans="1:38" s="55" customFormat="1" ht="20.25" customHeight="1">
      <c r="A29" s="65">
        <v>2</v>
      </c>
      <c r="B29" s="66" t="s">
        <v>33</v>
      </c>
      <c r="C29" s="63"/>
      <c r="D29" s="67"/>
      <c r="E29" s="63"/>
      <c r="F29" s="67"/>
      <c r="G29" s="67">
        <v>5.04</v>
      </c>
      <c r="H29" s="67"/>
      <c r="I29" s="67"/>
      <c r="J29" s="67"/>
      <c r="K29" s="67"/>
      <c r="L29" s="67"/>
      <c r="M29" s="67">
        <v>4.05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3"/>
      <c r="AL29" s="67"/>
    </row>
    <row r="30" spans="1:38" s="55" customFormat="1" ht="20.25" customHeight="1">
      <c r="A30" s="65">
        <v>3</v>
      </c>
      <c r="B30" s="66" t="s">
        <v>34</v>
      </c>
      <c r="C30" s="63">
        <v>1.6</v>
      </c>
      <c r="D30" s="67"/>
      <c r="E30" s="63">
        <v>1.45</v>
      </c>
      <c r="F30" s="67"/>
      <c r="G30" s="67"/>
      <c r="H30" s="67"/>
      <c r="I30" s="67"/>
      <c r="J30" s="67"/>
      <c r="K30" s="67">
        <v>1.17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3"/>
      <c r="AL30" s="67"/>
    </row>
    <row r="31" spans="1:38" s="55" customFormat="1" ht="20.25" customHeight="1">
      <c r="A31" s="65">
        <v>4</v>
      </c>
      <c r="B31" s="66" t="s">
        <v>35</v>
      </c>
      <c r="C31" s="63"/>
      <c r="D31" s="67"/>
      <c r="E31" s="63"/>
      <c r="F31" s="67"/>
      <c r="G31" s="67">
        <v>1.16</v>
      </c>
      <c r="H31" s="67"/>
      <c r="I31" s="67"/>
      <c r="J31" s="67"/>
      <c r="K31" s="67"/>
      <c r="L31" s="67"/>
      <c r="M31" s="67">
        <v>1.6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3"/>
      <c r="AL31" s="67"/>
    </row>
    <row r="32" spans="1:38" s="55" customFormat="1" ht="20.25" customHeight="1">
      <c r="A32" s="65">
        <v>5</v>
      </c>
      <c r="B32" s="66" t="s">
        <v>36</v>
      </c>
      <c r="C32" s="63">
        <v>1.4</v>
      </c>
      <c r="D32" s="67"/>
      <c r="E32" s="63">
        <v>1.35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3"/>
      <c r="AL32" s="67"/>
    </row>
    <row r="33" spans="1:38" s="55" customFormat="1" ht="20.25" customHeight="1">
      <c r="A33" s="65">
        <v>6</v>
      </c>
      <c r="B33" s="66" t="s">
        <v>37</v>
      </c>
      <c r="C33" s="63">
        <v>1.4</v>
      </c>
      <c r="D33" s="67"/>
      <c r="E33" s="63">
        <v>1.35</v>
      </c>
      <c r="F33" s="67"/>
      <c r="G33" s="67"/>
      <c r="H33" s="67"/>
      <c r="I33" s="67"/>
      <c r="J33" s="67"/>
      <c r="K33" s="67">
        <v>1.19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3"/>
      <c r="AL33" s="67"/>
    </row>
    <row r="34" spans="1:38" s="55" customFormat="1" ht="20.25" customHeight="1">
      <c r="A34" s="65">
        <v>7</v>
      </c>
      <c r="B34" s="66" t="s">
        <v>38</v>
      </c>
      <c r="C34" s="63">
        <v>1.5</v>
      </c>
      <c r="D34" s="67"/>
      <c r="E34" s="63">
        <v>1.45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3"/>
      <c r="AL34" s="67"/>
    </row>
    <row r="35" spans="1:38" s="55" customFormat="1" ht="20.25" customHeight="1">
      <c r="A35" s="65">
        <v>8</v>
      </c>
      <c r="B35" s="66" t="s">
        <v>39</v>
      </c>
      <c r="C35" s="63"/>
      <c r="D35" s="67"/>
      <c r="E35" s="63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3"/>
      <c r="AL35" s="67"/>
    </row>
    <row r="36" spans="1:38" s="55" customFormat="1" ht="20.25" customHeight="1">
      <c r="A36" s="65">
        <v>9</v>
      </c>
      <c r="B36" s="66" t="s">
        <v>40</v>
      </c>
      <c r="C36" s="63">
        <v>2.6</v>
      </c>
      <c r="D36" s="67"/>
      <c r="E36" s="63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3"/>
      <c r="AL36" s="67"/>
    </row>
    <row r="37" spans="1:38" s="55" customFormat="1" ht="20.25" customHeight="1">
      <c r="A37" s="65">
        <v>10</v>
      </c>
      <c r="B37" s="66" t="s">
        <v>41</v>
      </c>
      <c r="C37" s="63">
        <v>1.4</v>
      </c>
      <c r="D37" s="67"/>
      <c r="E37" s="63">
        <v>1.45</v>
      </c>
      <c r="F37" s="67"/>
      <c r="G37" s="67"/>
      <c r="H37" s="67"/>
      <c r="I37" s="67"/>
      <c r="J37" s="67"/>
      <c r="K37" s="67">
        <v>1.19</v>
      </c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3"/>
      <c r="AL37" s="67"/>
    </row>
    <row r="38" spans="1:38" s="55" customFormat="1" ht="20.25" customHeight="1">
      <c r="A38" s="65">
        <v>11</v>
      </c>
      <c r="B38" s="66" t="s">
        <v>42</v>
      </c>
      <c r="C38" s="63"/>
      <c r="D38" s="67"/>
      <c r="E38" s="63">
        <v>1.4</v>
      </c>
      <c r="F38" s="67"/>
      <c r="G38" s="67">
        <v>1.49</v>
      </c>
      <c r="H38" s="67"/>
      <c r="I38" s="67"/>
      <c r="J38" s="67"/>
      <c r="K38" s="67"/>
      <c r="L38" s="67"/>
      <c r="M38" s="67">
        <v>1.15</v>
      </c>
      <c r="N38" s="67"/>
      <c r="O38" s="67"/>
      <c r="P38" s="67"/>
      <c r="Q38" s="67"/>
      <c r="R38" s="67"/>
      <c r="S38" s="67"/>
      <c r="T38" s="67"/>
      <c r="U38" s="67"/>
      <c r="V38" s="67"/>
      <c r="W38" s="67">
        <v>1.5</v>
      </c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3"/>
      <c r="AL38" s="67"/>
    </row>
    <row r="39" spans="1:38" s="55" customFormat="1" ht="20.25" customHeight="1">
      <c r="A39" s="65">
        <v>12</v>
      </c>
      <c r="B39" s="66" t="s">
        <v>43</v>
      </c>
      <c r="C39" s="63"/>
      <c r="D39" s="67"/>
      <c r="E39" s="63"/>
      <c r="F39" s="67"/>
      <c r="G39" s="67">
        <v>1.71</v>
      </c>
      <c r="H39" s="67"/>
      <c r="I39" s="67"/>
      <c r="J39" s="67"/>
      <c r="K39" s="67"/>
      <c r="L39" s="67"/>
      <c r="M39" s="67">
        <v>1.15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3"/>
      <c r="AL39" s="67"/>
    </row>
    <row r="40" spans="1:38" s="55" customFormat="1" ht="20.25" customHeight="1">
      <c r="A40" s="65">
        <v>13</v>
      </c>
      <c r="B40" s="66" t="s">
        <v>44</v>
      </c>
      <c r="C40" s="63"/>
      <c r="D40" s="67"/>
      <c r="E40" s="63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3"/>
      <c r="AL40" s="67"/>
    </row>
    <row r="41" spans="1:38" s="55" customFormat="1" ht="20.25" customHeight="1">
      <c r="A41" s="65">
        <v>14</v>
      </c>
      <c r="B41" s="66" t="s">
        <v>45</v>
      </c>
      <c r="C41" s="63"/>
      <c r="D41" s="67"/>
      <c r="E41" s="63">
        <v>1.4</v>
      </c>
      <c r="F41" s="67"/>
      <c r="G41" s="67">
        <v>1.49</v>
      </c>
      <c r="H41" s="67"/>
      <c r="I41" s="67"/>
      <c r="J41" s="67"/>
      <c r="K41" s="67"/>
      <c r="L41" s="67"/>
      <c r="M41" s="67">
        <v>1.15</v>
      </c>
      <c r="N41" s="67"/>
      <c r="O41" s="67"/>
      <c r="P41" s="67"/>
      <c r="Q41" s="67"/>
      <c r="R41" s="67"/>
      <c r="S41" s="67"/>
      <c r="T41" s="67"/>
      <c r="U41" s="67"/>
      <c r="V41" s="67"/>
      <c r="W41" s="67">
        <v>1.5</v>
      </c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3"/>
      <c r="AL41" s="67"/>
    </row>
    <row r="42" spans="1:38" s="55" customFormat="1" ht="20.25" customHeight="1">
      <c r="A42" s="65">
        <v>15</v>
      </c>
      <c r="B42" s="66" t="s">
        <v>46</v>
      </c>
      <c r="C42" s="63"/>
      <c r="D42" s="67"/>
      <c r="E42" s="63"/>
      <c r="F42" s="67"/>
      <c r="G42" s="67">
        <v>1.49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3"/>
      <c r="AL42" s="67"/>
    </row>
    <row r="43" spans="1:38" s="55" customFormat="1" ht="20.25" customHeight="1">
      <c r="A43" s="65">
        <v>16</v>
      </c>
      <c r="B43" s="66" t="s">
        <v>47</v>
      </c>
      <c r="C43" s="63"/>
      <c r="D43" s="67"/>
      <c r="E43" s="63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3"/>
      <c r="AL43" s="67"/>
    </row>
    <row r="44" spans="1:38" s="55" customFormat="1" ht="20.25" customHeight="1">
      <c r="A44" s="65">
        <v>17</v>
      </c>
      <c r="B44" s="66" t="s">
        <v>48</v>
      </c>
      <c r="C44" s="63"/>
      <c r="D44" s="67"/>
      <c r="E44" s="63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3"/>
      <c r="AL44" s="67"/>
    </row>
    <row r="45" spans="1:38" s="55" customFormat="1" ht="20.25" customHeight="1">
      <c r="A45" s="65">
        <v>18</v>
      </c>
      <c r="B45" s="66" t="s">
        <v>49</v>
      </c>
      <c r="C45" s="63"/>
      <c r="D45" s="67"/>
      <c r="E45" s="63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3"/>
      <c r="AL45" s="67"/>
    </row>
    <row r="46" spans="1:38" s="55" customFormat="1" ht="20.25" customHeight="1">
      <c r="A46" s="65">
        <v>19</v>
      </c>
      <c r="B46" s="66" t="s">
        <v>50</v>
      </c>
      <c r="C46" s="63"/>
      <c r="D46" s="67"/>
      <c r="E46" s="63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3"/>
      <c r="AL46" s="67"/>
    </row>
    <row r="47" spans="1:38" s="55" customFormat="1" ht="20.25" customHeight="1">
      <c r="A47" s="65">
        <v>20</v>
      </c>
      <c r="B47" s="66" t="s">
        <v>51</v>
      </c>
      <c r="C47" s="63"/>
      <c r="D47" s="67"/>
      <c r="E47" s="63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3"/>
      <c r="AL47" s="67"/>
    </row>
    <row r="48" spans="1:38" s="55" customFormat="1" ht="20.25" customHeight="1">
      <c r="A48" s="65">
        <v>21</v>
      </c>
      <c r="B48" s="66" t="s">
        <v>52</v>
      </c>
      <c r="C48" s="63"/>
      <c r="D48" s="67"/>
      <c r="E48" s="63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3"/>
      <c r="AL48" s="67"/>
    </row>
    <row r="49" spans="1:38" s="55" customFormat="1" ht="20.25" customHeight="1">
      <c r="A49" s="65">
        <v>22</v>
      </c>
      <c r="B49" s="66" t="s">
        <v>53</v>
      </c>
      <c r="C49" s="63"/>
      <c r="D49" s="67"/>
      <c r="E49" s="63"/>
      <c r="F49" s="67"/>
      <c r="G49" s="67"/>
      <c r="H49" s="67"/>
      <c r="I49" s="67"/>
      <c r="J49" s="67"/>
      <c r="K49" s="67"/>
      <c r="L49" s="67"/>
      <c r="M49" s="67"/>
      <c r="N49" s="67"/>
      <c r="O49" s="67">
        <v>1.4</v>
      </c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3"/>
      <c r="AL49" s="67"/>
    </row>
    <row r="50" spans="1:38" s="55" customFormat="1" ht="20.25" customHeight="1">
      <c r="A50" s="65">
        <v>23</v>
      </c>
      <c r="B50" s="66" t="s">
        <v>54</v>
      </c>
      <c r="C50" s="63"/>
      <c r="D50" s="67"/>
      <c r="E50" s="63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3"/>
      <c r="AL50" s="67"/>
    </row>
    <row r="51" spans="1:38" s="55" customFormat="1" ht="20.25" customHeight="1">
      <c r="A51" s="65">
        <v>24</v>
      </c>
      <c r="B51" s="66" t="s">
        <v>55</v>
      </c>
      <c r="C51" s="63"/>
      <c r="D51" s="67"/>
      <c r="E51" s="63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3"/>
      <c r="AL51" s="67"/>
    </row>
    <row r="52" spans="1:38" s="55" customFormat="1" ht="20.25" customHeight="1">
      <c r="A52" s="65">
        <v>25</v>
      </c>
      <c r="B52" s="66" t="s">
        <v>56</v>
      </c>
      <c r="C52" s="63"/>
      <c r="D52" s="67"/>
      <c r="E52" s="63"/>
      <c r="F52" s="67"/>
      <c r="G52" s="67"/>
      <c r="H52" s="67"/>
      <c r="I52" s="67">
        <v>1.25</v>
      </c>
      <c r="J52" s="67"/>
      <c r="K52" s="67"/>
      <c r="L52" s="67"/>
      <c r="M52" s="67"/>
      <c r="N52" s="67"/>
      <c r="O52" s="67">
        <v>1.51</v>
      </c>
      <c r="P52" s="67" t="s">
        <v>12</v>
      </c>
      <c r="Q52" s="67">
        <v>1</v>
      </c>
      <c r="R52" s="67"/>
      <c r="S52" s="67">
        <v>0.99</v>
      </c>
      <c r="T52" s="67" t="s">
        <v>12</v>
      </c>
      <c r="U52" s="67"/>
      <c r="V52" s="67"/>
      <c r="W52" s="67">
        <v>1.2</v>
      </c>
      <c r="X52" s="67"/>
      <c r="Y52" s="67">
        <v>1</v>
      </c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3"/>
      <c r="AL52" s="67"/>
    </row>
    <row r="53" spans="1:38" s="55" customFormat="1" ht="20.25" customHeight="1">
      <c r="A53" s="65">
        <v>26</v>
      </c>
      <c r="B53" s="66" t="s">
        <v>57</v>
      </c>
      <c r="C53" s="63"/>
      <c r="D53" s="67"/>
      <c r="E53" s="63"/>
      <c r="F53" s="67"/>
      <c r="G53" s="67"/>
      <c r="H53" s="67"/>
      <c r="I53" s="67">
        <v>1.25</v>
      </c>
      <c r="J53" s="67"/>
      <c r="K53" s="67"/>
      <c r="L53" s="67"/>
      <c r="M53" s="67"/>
      <c r="N53" s="67"/>
      <c r="O53" s="67">
        <v>0.85</v>
      </c>
      <c r="P53" s="67" t="s">
        <v>12</v>
      </c>
      <c r="Q53" s="67">
        <v>1</v>
      </c>
      <c r="R53" s="67"/>
      <c r="S53" s="67">
        <v>0.99</v>
      </c>
      <c r="T53" s="67" t="s">
        <v>12</v>
      </c>
      <c r="U53" s="67"/>
      <c r="V53" s="67"/>
      <c r="W53" s="67">
        <v>1.2</v>
      </c>
      <c r="X53" s="67"/>
      <c r="Y53" s="67">
        <v>1</v>
      </c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3"/>
      <c r="AL53" s="67"/>
    </row>
    <row r="54" spans="1:38" s="55" customFormat="1" ht="20.25" customHeight="1">
      <c r="A54" s="65">
        <v>27</v>
      </c>
      <c r="B54" s="66" t="s">
        <v>58</v>
      </c>
      <c r="C54" s="63"/>
      <c r="D54" s="67"/>
      <c r="E54" s="63"/>
      <c r="F54" s="67"/>
      <c r="G54" s="67"/>
      <c r="H54" s="67"/>
      <c r="I54" s="67">
        <v>1.25</v>
      </c>
      <c r="J54" s="67"/>
      <c r="K54" s="67"/>
      <c r="L54" s="67"/>
      <c r="M54" s="67"/>
      <c r="N54" s="67"/>
      <c r="O54" s="67">
        <v>0.85</v>
      </c>
      <c r="P54" s="67" t="s">
        <v>12</v>
      </c>
      <c r="Q54" s="67"/>
      <c r="R54" s="67"/>
      <c r="S54" s="67">
        <v>0.99</v>
      </c>
      <c r="T54" s="67" t="s">
        <v>12</v>
      </c>
      <c r="U54" s="67"/>
      <c r="V54" s="67"/>
      <c r="W54" s="67"/>
      <c r="X54" s="67"/>
      <c r="Y54" s="67">
        <v>1</v>
      </c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3"/>
      <c r="AL54" s="67"/>
    </row>
    <row r="55" spans="1:38" s="55" customFormat="1" ht="20.25" customHeight="1">
      <c r="A55" s="65"/>
      <c r="B55" s="69" t="s">
        <v>59</v>
      </c>
      <c r="C55" s="63"/>
      <c r="D55" s="67"/>
      <c r="E55" s="63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3"/>
      <c r="AL55" s="67"/>
    </row>
    <row r="56" spans="1:38" s="55" customFormat="1" ht="20.25" customHeight="1">
      <c r="A56" s="65">
        <v>1</v>
      </c>
      <c r="B56" s="66" t="s">
        <v>60</v>
      </c>
      <c r="C56" s="63"/>
      <c r="D56" s="67"/>
      <c r="E56" s="63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3"/>
      <c r="AL56" s="67"/>
    </row>
    <row r="57" spans="1:38" s="55" customFormat="1" ht="20.25" customHeight="1">
      <c r="A57" s="65">
        <v>2</v>
      </c>
      <c r="B57" s="66" t="s">
        <v>61</v>
      </c>
      <c r="C57" s="63"/>
      <c r="D57" s="67"/>
      <c r="E57" s="63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3"/>
      <c r="AL57" s="67"/>
    </row>
    <row r="58" spans="1:38" s="55" customFormat="1" ht="20.25" customHeight="1">
      <c r="A58" s="65">
        <v>3</v>
      </c>
      <c r="B58" s="66" t="s">
        <v>62</v>
      </c>
      <c r="C58" s="63"/>
      <c r="D58" s="67"/>
      <c r="E58" s="63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3"/>
      <c r="AL58" s="67"/>
    </row>
    <row r="59" spans="1:38" s="55" customFormat="1" ht="20.25" customHeight="1">
      <c r="A59" s="65">
        <v>4</v>
      </c>
      <c r="B59" s="66" t="s">
        <v>63</v>
      </c>
      <c r="C59" s="63"/>
      <c r="D59" s="67"/>
      <c r="E59" s="63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3"/>
      <c r="AL59" s="67"/>
    </row>
    <row r="60" spans="1:38" s="55" customFormat="1" ht="20.25" customHeight="1">
      <c r="A60" s="65">
        <v>5</v>
      </c>
      <c r="B60" s="66" t="s">
        <v>104</v>
      </c>
      <c r="C60" s="63">
        <v>4.95</v>
      </c>
      <c r="D60" s="67"/>
      <c r="E60" s="63">
        <v>4.95</v>
      </c>
      <c r="F60" s="67"/>
      <c r="G60" s="67"/>
      <c r="H60" s="67"/>
      <c r="I60" s="67">
        <v>5.75</v>
      </c>
      <c r="J60" s="67"/>
      <c r="K60" s="67">
        <v>6.85</v>
      </c>
      <c r="L60" s="67"/>
      <c r="M60" s="67"/>
      <c r="N60" s="67"/>
      <c r="O60" s="67">
        <v>5.15</v>
      </c>
      <c r="P60" s="67"/>
      <c r="Q60" s="67"/>
      <c r="R60" s="67"/>
      <c r="S60" s="67">
        <v>4.95</v>
      </c>
      <c r="T60" s="67"/>
      <c r="U60" s="67">
        <v>4.95</v>
      </c>
      <c r="V60" s="67"/>
      <c r="W60" s="67">
        <v>5.2</v>
      </c>
      <c r="X60" s="67"/>
      <c r="Y60" s="67">
        <v>3.85</v>
      </c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3"/>
      <c r="AL60" s="67"/>
    </row>
    <row r="61" spans="1:38" s="55" customFormat="1" ht="20.25" customHeight="1">
      <c r="A61" s="65">
        <v>6</v>
      </c>
      <c r="B61" s="66" t="s">
        <v>105</v>
      </c>
      <c r="C61" s="63">
        <v>3.95</v>
      </c>
      <c r="D61" s="67"/>
      <c r="E61" s="63">
        <v>3.29</v>
      </c>
      <c r="F61" s="67"/>
      <c r="G61" s="67">
        <v>3.85</v>
      </c>
      <c r="H61" s="67"/>
      <c r="I61" s="67">
        <v>5.75</v>
      </c>
      <c r="J61" s="67"/>
      <c r="K61" s="67">
        <v>6.85</v>
      </c>
      <c r="L61" s="67"/>
      <c r="M61" s="67"/>
      <c r="N61" s="67"/>
      <c r="O61" s="67">
        <v>5.15</v>
      </c>
      <c r="P61" s="67"/>
      <c r="Q61" s="67"/>
      <c r="R61" s="67"/>
      <c r="S61" s="67">
        <v>3.85</v>
      </c>
      <c r="T61" s="67"/>
      <c r="U61" s="67">
        <v>4.95</v>
      </c>
      <c r="V61" s="67"/>
      <c r="W61" s="67">
        <v>5.2</v>
      </c>
      <c r="X61" s="67"/>
      <c r="Y61" s="67">
        <v>3.85</v>
      </c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3"/>
      <c r="AL61" s="67"/>
    </row>
    <row r="62" spans="1:38" s="55" customFormat="1" ht="20.25" customHeight="1">
      <c r="A62" s="65"/>
      <c r="B62" s="69" t="s">
        <v>64</v>
      </c>
      <c r="C62" s="63"/>
      <c r="D62" s="67"/>
      <c r="E62" s="63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3"/>
      <c r="AL62" s="67"/>
    </row>
    <row r="63" spans="1:38" s="55" customFormat="1" ht="20.25" customHeight="1">
      <c r="A63" s="65">
        <v>1</v>
      </c>
      <c r="B63" s="66" t="s">
        <v>65</v>
      </c>
      <c r="C63" s="63"/>
      <c r="D63" s="67"/>
      <c r="E63" s="63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3"/>
      <c r="AL63" s="67"/>
    </row>
    <row r="64" spans="1:38" s="55" customFormat="1" ht="20.25" customHeight="1">
      <c r="A64" s="65">
        <v>2</v>
      </c>
      <c r="B64" s="66" t="s">
        <v>66</v>
      </c>
      <c r="C64" s="63"/>
      <c r="D64" s="67"/>
      <c r="E64" s="63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3"/>
      <c r="AL64" s="67"/>
    </row>
    <row r="65" spans="1:38" s="55" customFormat="1" ht="20.25" customHeight="1">
      <c r="A65" s="65">
        <v>3</v>
      </c>
      <c r="B65" s="66" t="s">
        <v>67</v>
      </c>
      <c r="C65" s="63"/>
      <c r="D65" s="67"/>
      <c r="E65" s="63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3"/>
      <c r="AL65" s="67"/>
    </row>
    <row r="66" spans="1:38" s="55" customFormat="1" ht="20.25" customHeight="1">
      <c r="A66" s="65">
        <v>4</v>
      </c>
      <c r="B66" s="66" t="s">
        <v>68</v>
      </c>
      <c r="C66" s="63"/>
      <c r="D66" s="67"/>
      <c r="E66" s="63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3"/>
      <c r="AL66" s="67"/>
    </row>
    <row r="67" spans="1:38" s="55" customFormat="1" ht="20.25" customHeight="1">
      <c r="A67" s="65">
        <v>5</v>
      </c>
      <c r="B67" s="66" t="s">
        <v>69</v>
      </c>
      <c r="C67" s="63"/>
      <c r="D67" s="67"/>
      <c r="E67" s="63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3"/>
      <c r="AL67" s="67"/>
    </row>
    <row r="68" spans="1:38" s="55" customFormat="1" ht="20.25" customHeight="1">
      <c r="A68" s="65">
        <v>6</v>
      </c>
      <c r="B68" s="66" t="s">
        <v>70</v>
      </c>
      <c r="C68" s="63"/>
      <c r="D68" s="67"/>
      <c r="E68" s="63">
        <v>3.69</v>
      </c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>
        <v>4.3</v>
      </c>
      <c r="R68" s="67"/>
      <c r="S68" s="67"/>
      <c r="T68" s="67"/>
      <c r="U68" s="67"/>
      <c r="V68" s="67"/>
      <c r="W68" s="67"/>
      <c r="X68" s="67"/>
      <c r="Y68" s="67">
        <v>4.59</v>
      </c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3"/>
      <c r="AL68" s="67"/>
    </row>
    <row r="69" spans="1:38" s="55" customFormat="1" ht="20.25" customHeight="1">
      <c r="A69" s="65">
        <v>7</v>
      </c>
      <c r="B69" s="66" t="s">
        <v>71</v>
      </c>
      <c r="C69" s="63"/>
      <c r="D69" s="67"/>
      <c r="E69" s="63">
        <v>4.79</v>
      </c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>
        <v>5.5</v>
      </c>
      <c r="R69" s="67"/>
      <c r="S69" s="67"/>
      <c r="T69" s="67"/>
      <c r="U69" s="67"/>
      <c r="V69" s="67"/>
      <c r="W69" s="67"/>
      <c r="X69" s="67"/>
      <c r="Y69" s="67">
        <v>5.55</v>
      </c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3"/>
      <c r="AL69" s="67"/>
    </row>
    <row r="70" spans="1:38" s="55" customFormat="1" ht="20.25" customHeight="1">
      <c r="A70" s="65">
        <v>8</v>
      </c>
      <c r="B70" s="66" t="s">
        <v>72</v>
      </c>
      <c r="C70" s="63"/>
      <c r="D70" s="67"/>
      <c r="E70" s="63"/>
      <c r="F70" s="67"/>
      <c r="G70" s="67"/>
      <c r="H70" s="67"/>
      <c r="I70" s="67"/>
      <c r="J70" s="67"/>
      <c r="K70" s="67"/>
      <c r="L70" s="67"/>
      <c r="M70" s="67">
        <v>3.3</v>
      </c>
      <c r="N70" s="67"/>
      <c r="O70" s="67">
        <v>3.75</v>
      </c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3"/>
      <c r="AL70" s="67"/>
    </row>
    <row r="71" spans="1:38" s="55" customFormat="1" ht="20.25" customHeight="1">
      <c r="A71" s="65">
        <v>9</v>
      </c>
      <c r="B71" s="66" t="s">
        <v>73</v>
      </c>
      <c r="C71" s="63"/>
      <c r="D71" s="67"/>
      <c r="E71" s="63"/>
      <c r="F71" s="67"/>
      <c r="G71" s="67"/>
      <c r="H71" s="67"/>
      <c r="I71" s="67"/>
      <c r="J71" s="67"/>
      <c r="K71" s="67"/>
      <c r="L71" s="67"/>
      <c r="M71" s="67"/>
      <c r="N71" s="67"/>
      <c r="O71" s="67">
        <v>5.48</v>
      </c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3"/>
      <c r="AL71" s="67"/>
    </row>
    <row r="72" spans="1:38" s="55" customFormat="1" ht="20.25" customHeight="1">
      <c r="A72" s="65">
        <v>10</v>
      </c>
      <c r="B72" s="66" t="s">
        <v>74</v>
      </c>
      <c r="C72" s="63"/>
      <c r="D72" s="67"/>
      <c r="E72" s="63"/>
      <c r="F72" s="67"/>
      <c r="G72" s="67"/>
      <c r="H72" s="67"/>
      <c r="I72" s="67"/>
      <c r="J72" s="67"/>
      <c r="K72" s="67"/>
      <c r="L72" s="67"/>
      <c r="M72" s="67"/>
      <c r="N72" s="67"/>
      <c r="O72" s="67">
        <v>5</v>
      </c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3"/>
      <c r="AL72" s="67"/>
    </row>
    <row r="73" spans="1:38" s="55" customFormat="1" ht="20.25" customHeight="1">
      <c r="A73" s="65">
        <v>11</v>
      </c>
      <c r="B73" s="66" t="s">
        <v>75</v>
      </c>
      <c r="C73" s="63"/>
      <c r="D73" s="67"/>
      <c r="E73" s="63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3"/>
      <c r="AL73" s="67"/>
    </row>
    <row r="74" spans="1:38" s="55" customFormat="1" ht="20.25" customHeight="1">
      <c r="A74" s="65">
        <v>12</v>
      </c>
      <c r="B74" s="66" t="s">
        <v>76</v>
      </c>
      <c r="C74" s="63"/>
      <c r="D74" s="67"/>
      <c r="E74" s="63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3"/>
      <c r="AL74" s="67"/>
    </row>
    <row r="75" spans="1:38" s="55" customFormat="1" ht="20.25" customHeight="1">
      <c r="A75" s="65">
        <v>13</v>
      </c>
      <c r="B75" s="66" t="s">
        <v>106</v>
      </c>
      <c r="C75" s="63"/>
      <c r="D75" s="67"/>
      <c r="E75" s="63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3"/>
      <c r="AL75" s="67"/>
    </row>
    <row r="76" spans="1:38" s="55" customFormat="1" ht="20.25" customHeight="1">
      <c r="A76" s="65">
        <v>14</v>
      </c>
      <c r="B76" s="66" t="s">
        <v>107</v>
      </c>
      <c r="C76" s="63"/>
      <c r="D76" s="67"/>
      <c r="E76" s="63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3"/>
      <c r="AL76" s="67"/>
    </row>
    <row r="77" spans="1:38" s="55" customFormat="1" ht="20.25" customHeight="1">
      <c r="A77" s="65">
        <v>15</v>
      </c>
      <c r="B77" s="66" t="s">
        <v>108</v>
      </c>
      <c r="C77" s="63"/>
      <c r="D77" s="67"/>
      <c r="E77" s="63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3"/>
      <c r="AL77" s="67"/>
    </row>
    <row r="78" spans="1:38" s="55" customFormat="1" ht="20.25" customHeight="1">
      <c r="A78" s="65"/>
      <c r="B78" s="69" t="s">
        <v>82</v>
      </c>
      <c r="C78" s="63"/>
      <c r="D78" s="67"/>
      <c r="E78" s="63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3"/>
      <c r="AL78" s="67"/>
    </row>
    <row r="79" spans="1:38" s="55" customFormat="1" ht="20.25" customHeight="1">
      <c r="A79" s="65">
        <v>1</v>
      </c>
      <c r="B79" s="66" t="s">
        <v>77</v>
      </c>
      <c r="C79" s="63"/>
      <c r="D79" s="67"/>
      <c r="E79" s="63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3"/>
      <c r="AL79" s="67"/>
    </row>
    <row r="80" spans="1:38" s="55" customFormat="1" ht="20.25" customHeight="1">
      <c r="A80" s="65">
        <v>2</v>
      </c>
      <c r="B80" s="66" t="s">
        <v>78</v>
      </c>
      <c r="C80" s="63"/>
      <c r="D80" s="67"/>
      <c r="E80" s="63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3"/>
      <c r="AL80" s="67"/>
    </row>
    <row r="81" spans="1:38" s="55" customFormat="1" ht="20.25" customHeight="1">
      <c r="A81" s="65">
        <v>3</v>
      </c>
      <c r="B81" s="66" t="s">
        <v>79</v>
      </c>
      <c r="C81" s="63"/>
      <c r="D81" s="67"/>
      <c r="E81" s="63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3"/>
      <c r="AL81" s="67"/>
    </row>
    <row r="82" spans="1:38" s="55" customFormat="1" ht="20.25" customHeight="1">
      <c r="A82" s="65">
        <v>4</v>
      </c>
      <c r="B82" s="66" t="s">
        <v>80</v>
      </c>
      <c r="C82" s="63"/>
      <c r="D82" s="67"/>
      <c r="E82" s="63"/>
      <c r="F82" s="67"/>
      <c r="G82" s="67"/>
      <c r="H82" s="67"/>
      <c r="I82" s="67"/>
      <c r="J82" s="67"/>
      <c r="K82" s="67"/>
      <c r="L82" s="67"/>
      <c r="M82" s="67"/>
      <c r="N82" s="67"/>
      <c r="O82" s="67">
        <v>1.45</v>
      </c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3"/>
      <c r="AL82" s="67"/>
    </row>
    <row r="83" spans="1:38" s="55" customFormat="1" ht="20.25" customHeight="1">
      <c r="A83" s="65">
        <v>5</v>
      </c>
      <c r="B83" s="66" t="s">
        <v>81</v>
      </c>
      <c r="C83" s="63"/>
      <c r="D83" s="67"/>
      <c r="E83" s="63"/>
      <c r="F83" s="67"/>
      <c r="G83" s="67"/>
      <c r="H83" s="67"/>
      <c r="I83" s="67"/>
      <c r="J83" s="67"/>
      <c r="K83" s="67"/>
      <c r="L83" s="67"/>
      <c r="M83" s="67"/>
      <c r="N83" s="67"/>
      <c r="O83" s="67">
        <v>1.45</v>
      </c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3"/>
      <c r="AL83" s="67"/>
    </row>
    <row r="84" spans="1:38" s="55" customFormat="1" ht="20.25" customHeight="1">
      <c r="A84" s="65"/>
      <c r="B84" s="69" t="s">
        <v>83</v>
      </c>
      <c r="C84" s="63"/>
      <c r="D84" s="67"/>
      <c r="E84" s="63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3"/>
      <c r="AL84" s="67"/>
    </row>
    <row r="85" spans="1:38" s="55" customFormat="1" ht="20.25" customHeight="1">
      <c r="A85" s="65">
        <v>1</v>
      </c>
      <c r="B85" s="66" t="s">
        <v>84</v>
      </c>
      <c r="C85" s="63">
        <v>0.28</v>
      </c>
      <c r="D85" s="67"/>
      <c r="E85" s="63">
        <v>0.35</v>
      </c>
      <c r="F85" s="67"/>
      <c r="G85" s="67">
        <v>0.3</v>
      </c>
      <c r="H85" s="67"/>
      <c r="I85" s="67">
        <v>0.3</v>
      </c>
      <c r="J85" s="67"/>
      <c r="K85" s="67">
        <v>0.35</v>
      </c>
      <c r="L85" s="67"/>
      <c r="M85" s="67">
        <v>0.37</v>
      </c>
      <c r="N85" s="67"/>
      <c r="O85" s="67">
        <v>0.29</v>
      </c>
      <c r="P85" s="67"/>
      <c r="Q85" s="67">
        <v>0.3</v>
      </c>
      <c r="R85" s="67"/>
      <c r="S85" s="67">
        <v>0.25</v>
      </c>
      <c r="T85" s="67"/>
      <c r="U85" s="67">
        <v>0.35</v>
      </c>
      <c r="V85" s="67"/>
      <c r="W85" s="67">
        <v>0.35</v>
      </c>
      <c r="X85" s="67"/>
      <c r="Y85" s="67">
        <v>0.3</v>
      </c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3"/>
      <c r="AL85" s="67"/>
    </row>
    <row r="86" spans="1:38" s="55" customFormat="1" ht="20.25" customHeight="1">
      <c r="A86" s="65">
        <v>2</v>
      </c>
      <c r="B86" s="66" t="s">
        <v>85</v>
      </c>
      <c r="C86" s="63">
        <v>0.5</v>
      </c>
      <c r="D86" s="67"/>
      <c r="E86" s="63">
        <v>0.85</v>
      </c>
      <c r="F86" s="67"/>
      <c r="G86" s="67">
        <v>0.4</v>
      </c>
      <c r="H86" s="67" t="s">
        <v>12</v>
      </c>
      <c r="I86" s="67">
        <v>0.95</v>
      </c>
      <c r="J86" s="67"/>
      <c r="K86" s="67">
        <v>0.49</v>
      </c>
      <c r="L86" s="67" t="s">
        <v>12</v>
      </c>
      <c r="M86" s="67">
        <v>0.7</v>
      </c>
      <c r="N86" s="67"/>
      <c r="O86" s="67">
        <v>0.85</v>
      </c>
      <c r="P86" s="67"/>
      <c r="Q86" s="67">
        <v>0.8</v>
      </c>
      <c r="R86" s="67"/>
      <c r="S86" s="67">
        <v>0.5</v>
      </c>
      <c r="T86" s="67"/>
      <c r="U86" s="67">
        <v>0.95</v>
      </c>
      <c r="V86" s="67"/>
      <c r="W86" s="67">
        <v>0.5</v>
      </c>
      <c r="X86" s="67"/>
      <c r="Y86" s="67">
        <v>0.8</v>
      </c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3"/>
      <c r="AL86" s="67"/>
    </row>
    <row r="87" spans="1:38" s="55" customFormat="1" ht="20.25" customHeight="1">
      <c r="A87" s="65">
        <v>3</v>
      </c>
      <c r="B87" s="66" t="s">
        <v>86</v>
      </c>
      <c r="C87" s="63">
        <v>0.55</v>
      </c>
      <c r="D87" s="67"/>
      <c r="E87" s="63">
        <v>0.75</v>
      </c>
      <c r="F87" s="67"/>
      <c r="G87" s="67">
        <v>0.49</v>
      </c>
      <c r="H87" s="67" t="s">
        <v>12</v>
      </c>
      <c r="I87" s="67">
        <v>0.9</v>
      </c>
      <c r="J87" s="67"/>
      <c r="K87" s="67">
        <v>0.85</v>
      </c>
      <c r="L87" s="67"/>
      <c r="M87" s="67">
        <v>0.5</v>
      </c>
      <c r="N87" s="67"/>
      <c r="O87" s="67">
        <v>0.65</v>
      </c>
      <c r="P87" s="67"/>
      <c r="Q87" s="67">
        <v>0.5</v>
      </c>
      <c r="R87" s="67"/>
      <c r="S87" s="67">
        <v>0.5</v>
      </c>
      <c r="T87" s="67"/>
      <c r="U87" s="67">
        <v>0.95</v>
      </c>
      <c r="V87" s="67"/>
      <c r="W87" s="67">
        <v>0.8</v>
      </c>
      <c r="X87" s="67"/>
      <c r="Y87" s="67">
        <v>0.8</v>
      </c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3"/>
      <c r="AL87" s="67"/>
    </row>
    <row r="88" spans="1:38" s="55" customFormat="1" ht="20.25" customHeight="1">
      <c r="A88" s="65">
        <v>4</v>
      </c>
      <c r="B88" s="66" t="s">
        <v>87</v>
      </c>
      <c r="C88" s="63">
        <v>1.15</v>
      </c>
      <c r="D88" s="67"/>
      <c r="E88" s="63">
        <v>1.2</v>
      </c>
      <c r="F88" s="67"/>
      <c r="G88" s="67">
        <v>0.79</v>
      </c>
      <c r="H88" s="67" t="s">
        <v>12</v>
      </c>
      <c r="I88" s="67">
        <v>1.25</v>
      </c>
      <c r="J88" s="67"/>
      <c r="K88" s="67">
        <v>1.6</v>
      </c>
      <c r="L88" s="67"/>
      <c r="M88" s="67">
        <v>1</v>
      </c>
      <c r="N88" s="67"/>
      <c r="O88" s="67">
        <v>1.1</v>
      </c>
      <c r="P88" s="67"/>
      <c r="Q88" s="67">
        <v>0.65</v>
      </c>
      <c r="R88" s="67"/>
      <c r="S88" s="67">
        <v>0.9</v>
      </c>
      <c r="T88" s="67"/>
      <c r="U88" s="67">
        <v>1.45</v>
      </c>
      <c r="V88" s="67"/>
      <c r="W88" s="67">
        <v>0.95</v>
      </c>
      <c r="X88" s="67"/>
      <c r="Y88" s="67">
        <v>0.99</v>
      </c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3"/>
      <c r="AL88" s="67"/>
    </row>
    <row r="89" spans="1:38" s="55" customFormat="1" ht="20.25" customHeight="1">
      <c r="A89" s="65">
        <v>5</v>
      </c>
      <c r="B89" s="66" t="s">
        <v>88</v>
      </c>
      <c r="C89" s="63">
        <v>0.39</v>
      </c>
      <c r="D89" s="67" t="s">
        <v>12</v>
      </c>
      <c r="E89" s="63">
        <v>0.49</v>
      </c>
      <c r="F89" s="67"/>
      <c r="G89" s="67">
        <v>0.49</v>
      </c>
      <c r="H89" s="67"/>
      <c r="I89" s="67">
        <v>0.5</v>
      </c>
      <c r="J89" s="67"/>
      <c r="K89" s="67">
        <v>0.48</v>
      </c>
      <c r="L89" s="67"/>
      <c r="M89" s="67">
        <v>0.59</v>
      </c>
      <c r="N89" s="67"/>
      <c r="O89" s="67">
        <v>0.55</v>
      </c>
      <c r="P89" s="67"/>
      <c r="Q89" s="67">
        <v>0.69</v>
      </c>
      <c r="R89" s="67"/>
      <c r="S89" s="67">
        <v>0.39</v>
      </c>
      <c r="T89" s="67"/>
      <c r="U89" s="67">
        <v>0.45</v>
      </c>
      <c r="V89" s="67"/>
      <c r="W89" s="67">
        <v>0.59</v>
      </c>
      <c r="X89" s="67"/>
      <c r="Y89" s="67">
        <v>0.49</v>
      </c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3"/>
      <c r="AL89" s="67"/>
    </row>
    <row r="90" spans="1:38" s="55" customFormat="1" ht="20.25" customHeight="1">
      <c r="A90" s="65">
        <v>6</v>
      </c>
      <c r="B90" s="66" t="s">
        <v>89</v>
      </c>
      <c r="C90" s="63">
        <v>0.85</v>
      </c>
      <c r="D90" s="67"/>
      <c r="E90" s="63">
        <v>0.99</v>
      </c>
      <c r="F90" s="67"/>
      <c r="G90" s="67">
        <v>0.6</v>
      </c>
      <c r="H90" s="67" t="s">
        <v>12</v>
      </c>
      <c r="I90" s="67">
        <v>1.2</v>
      </c>
      <c r="J90" s="67"/>
      <c r="K90" s="67">
        <v>0.89</v>
      </c>
      <c r="L90" s="67" t="s">
        <v>12</v>
      </c>
      <c r="M90" s="67">
        <v>1.1</v>
      </c>
      <c r="N90" s="67"/>
      <c r="O90" s="67">
        <v>0.99</v>
      </c>
      <c r="P90" s="67"/>
      <c r="Q90" s="67">
        <v>0.99</v>
      </c>
      <c r="R90" s="67"/>
      <c r="S90" s="67">
        <v>0.75</v>
      </c>
      <c r="T90" s="67"/>
      <c r="U90" s="67">
        <v>1.3</v>
      </c>
      <c r="V90" s="67"/>
      <c r="W90" s="67">
        <v>0.95</v>
      </c>
      <c r="X90" s="67" t="s">
        <v>12</v>
      </c>
      <c r="Y90" s="67">
        <v>0.79</v>
      </c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3"/>
      <c r="AL90" s="67"/>
    </row>
    <row r="91" spans="1:38" s="55" customFormat="1" ht="20.25" customHeight="1">
      <c r="A91" s="65">
        <v>7</v>
      </c>
      <c r="B91" s="66" t="s">
        <v>90</v>
      </c>
      <c r="C91" s="63">
        <v>0.6</v>
      </c>
      <c r="D91" s="67"/>
      <c r="E91" s="63">
        <v>0.8</v>
      </c>
      <c r="F91" s="67"/>
      <c r="G91" s="67">
        <v>0.49</v>
      </c>
      <c r="H91" s="67" t="s">
        <v>12</v>
      </c>
      <c r="I91" s="67">
        <v>0.95</v>
      </c>
      <c r="J91" s="67"/>
      <c r="K91" s="67">
        <v>0.89</v>
      </c>
      <c r="L91" s="67"/>
      <c r="M91" s="67">
        <v>0.7</v>
      </c>
      <c r="N91" s="67"/>
      <c r="O91" s="67">
        <v>0.75</v>
      </c>
      <c r="P91" s="67"/>
      <c r="Q91" s="67">
        <v>0.65</v>
      </c>
      <c r="R91" s="67"/>
      <c r="S91" s="67">
        <v>0.5</v>
      </c>
      <c r="T91" s="67"/>
      <c r="U91" s="67">
        <v>0.95</v>
      </c>
      <c r="V91" s="67"/>
      <c r="W91" s="67">
        <v>0.75</v>
      </c>
      <c r="X91" s="67" t="s">
        <v>12</v>
      </c>
      <c r="Y91" s="67">
        <v>0.79</v>
      </c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3"/>
      <c r="AL91" s="67"/>
    </row>
    <row r="92" spans="1:38" s="55" customFormat="1" ht="20.25" customHeight="1">
      <c r="A92" s="65">
        <v>8</v>
      </c>
      <c r="B92" s="66" t="s">
        <v>91</v>
      </c>
      <c r="C92" s="63">
        <v>1</v>
      </c>
      <c r="D92" s="67"/>
      <c r="E92" s="63">
        <v>1.45</v>
      </c>
      <c r="F92" s="67"/>
      <c r="G92" s="67">
        <v>1</v>
      </c>
      <c r="H92" s="67" t="s">
        <v>12</v>
      </c>
      <c r="I92" s="67">
        <v>1.6</v>
      </c>
      <c r="J92" s="67"/>
      <c r="K92" s="67">
        <v>1.95</v>
      </c>
      <c r="L92" s="67"/>
      <c r="M92" s="67">
        <v>1.5</v>
      </c>
      <c r="N92" s="67"/>
      <c r="O92" s="67">
        <v>1.49</v>
      </c>
      <c r="P92" s="67"/>
      <c r="Q92" s="67">
        <v>0.8</v>
      </c>
      <c r="R92" s="67"/>
      <c r="S92" s="67">
        <v>0.45</v>
      </c>
      <c r="T92" s="67"/>
      <c r="U92" s="67">
        <v>1.15</v>
      </c>
      <c r="V92" s="67"/>
      <c r="W92" s="67">
        <v>0.95</v>
      </c>
      <c r="X92" s="67" t="s">
        <v>12</v>
      </c>
      <c r="Y92" s="67">
        <v>1.19</v>
      </c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3"/>
      <c r="AL92" s="67"/>
    </row>
    <row r="93" spans="1:38" s="55" customFormat="1" ht="20.25" customHeight="1">
      <c r="A93" s="65">
        <v>9</v>
      </c>
      <c r="B93" s="66" t="s">
        <v>92</v>
      </c>
      <c r="C93" s="63">
        <v>0.79</v>
      </c>
      <c r="D93" s="67" t="s">
        <v>12</v>
      </c>
      <c r="E93" s="63">
        <v>1.45</v>
      </c>
      <c r="F93" s="67"/>
      <c r="G93" s="67">
        <v>1</v>
      </c>
      <c r="H93" s="67" t="s">
        <v>12</v>
      </c>
      <c r="I93" s="67">
        <v>0.75</v>
      </c>
      <c r="J93" s="67"/>
      <c r="K93" s="67">
        <v>0.69</v>
      </c>
      <c r="L93" s="67" t="s">
        <v>12</v>
      </c>
      <c r="M93" s="67">
        <v>1.3</v>
      </c>
      <c r="N93" s="67"/>
      <c r="O93" s="67">
        <v>1.65</v>
      </c>
      <c r="P93" s="67"/>
      <c r="Q93" s="67">
        <v>0.8</v>
      </c>
      <c r="R93" s="67"/>
      <c r="S93" s="67">
        <v>0.45</v>
      </c>
      <c r="T93" s="67"/>
      <c r="U93" s="67">
        <v>1.15</v>
      </c>
      <c r="V93" s="67"/>
      <c r="W93" s="67">
        <v>0.8</v>
      </c>
      <c r="X93" s="67" t="s">
        <v>12</v>
      </c>
      <c r="Y93" s="67">
        <v>0.59</v>
      </c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3"/>
      <c r="AL93" s="67"/>
    </row>
    <row r="94" spans="1:38" s="55" customFormat="1" ht="20.25" customHeight="1">
      <c r="A94" s="65">
        <v>10</v>
      </c>
      <c r="B94" s="66" t="s">
        <v>93</v>
      </c>
      <c r="C94" s="63">
        <v>1</v>
      </c>
      <c r="D94" s="67"/>
      <c r="E94" s="63"/>
      <c r="F94" s="67"/>
      <c r="G94" s="67">
        <v>1</v>
      </c>
      <c r="H94" s="67" t="s">
        <v>12</v>
      </c>
      <c r="I94" s="67">
        <v>2</v>
      </c>
      <c r="J94" s="67"/>
      <c r="K94" s="67">
        <v>3.25</v>
      </c>
      <c r="L94" s="67"/>
      <c r="M94" s="67">
        <v>2.9</v>
      </c>
      <c r="N94" s="67"/>
      <c r="O94" s="67">
        <v>2.15</v>
      </c>
      <c r="P94" s="67"/>
      <c r="Q94" s="67">
        <v>1.2</v>
      </c>
      <c r="R94" s="67"/>
      <c r="S94" s="67">
        <v>0.75</v>
      </c>
      <c r="T94" s="67"/>
      <c r="U94" s="67">
        <v>1.95</v>
      </c>
      <c r="V94" s="67"/>
      <c r="W94" s="67">
        <v>1.9</v>
      </c>
      <c r="X94" s="67"/>
      <c r="Y94" s="67">
        <v>1.25</v>
      </c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3"/>
      <c r="AL94" s="67"/>
    </row>
    <row r="95" spans="1:38" s="55" customFormat="1" ht="20.25" customHeight="1">
      <c r="A95" s="65">
        <v>11</v>
      </c>
      <c r="B95" s="66" t="s">
        <v>94</v>
      </c>
      <c r="C95" s="63"/>
      <c r="D95" s="67"/>
      <c r="E95" s="63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3"/>
      <c r="AL95" s="67"/>
    </row>
    <row r="96" spans="1:38" s="55" customFormat="1" ht="20.25" customHeight="1">
      <c r="A96" s="65">
        <v>12</v>
      </c>
      <c r="B96" s="66" t="s">
        <v>95</v>
      </c>
      <c r="C96" s="63">
        <v>1.25</v>
      </c>
      <c r="D96" s="67"/>
      <c r="E96" s="63">
        <v>1.25</v>
      </c>
      <c r="F96" s="67"/>
      <c r="G96" s="67">
        <v>0.59</v>
      </c>
      <c r="H96" s="67" t="s">
        <v>12</v>
      </c>
      <c r="I96" s="67">
        <v>1.6</v>
      </c>
      <c r="J96" s="67"/>
      <c r="K96" s="67">
        <v>1.15</v>
      </c>
      <c r="L96" s="67"/>
      <c r="M96" s="67">
        <v>1.6</v>
      </c>
      <c r="N96" s="67"/>
      <c r="O96" s="67">
        <v>1.95</v>
      </c>
      <c r="P96" s="67"/>
      <c r="Q96" s="67">
        <v>1.2</v>
      </c>
      <c r="R96" s="67"/>
      <c r="S96" s="67">
        <v>0.85</v>
      </c>
      <c r="T96" s="67"/>
      <c r="U96" s="67">
        <v>1.75</v>
      </c>
      <c r="V96" s="67"/>
      <c r="W96" s="67"/>
      <c r="X96" s="67"/>
      <c r="Y96" s="67">
        <v>1.4</v>
      </c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3"/>
      <c r="AL96" s="67"/>
    </row>
    <row r="97" spans="1:38" s="55" customFormat="1" ht="20.25" customHeight="1">
      <c r="A97" s="65">
        <v>13</v>
      </c>
      <c r="B97" s="66" t="s">
        <v>96</v>
      </c>
      <c r="C97" s="63">
        <v>2.79</v>
      </c>
      <c r="D97" s="67" t="s">
        <v>12</v>
      </c>
      <c r="E97" s="63">
        <v>3.99</v>
      </c>
      <c r="F97" s="67"/>
      <c r="G97" s="67">
        <v>3.49</v>
      </c>
      <c r="H97" s="67"/>
      <c r="I97" s="67">
        <v>4</v>
      </c>
      <c r="J97" s="67"/>
      <c r="K97" s="67">
        <v>2.69</v>
      </c>
      <c r="L97" s="67"/>
      <c r="M97" s="67">
        <v>4.5</v>
      </c>
      <c r="N97" s="67"/>
      <c r="O97" s="67">
        <v>4.2</v>
      </c>
      <c r="P97" s="67"/>
      <c r="Q97" s="67">
        <v>3.7</v>
      </c>
      <c r="R97" s="67"/>
      <c r="S97" s="67">
        <v>3</v>
      </c>
      <c r="T97" s="67"/>
      <c r="U97" s="67">
        <v>3.95</v>
      </c>
      <c r="V97" s="67"/>
      <c r="W97" s="67">
        <v>3.7</v>
      </c>
      <c r="X97" s="67"/>
      <c r="Y97" s="67">
        <v>3.7</v>
      </c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3"/>
      <c r="AL97" s="67"/>
    </row>
    <row r="98" spans="1:38" s="55" customFormat="1" ht="20.25" customHeight="1">
      <c r="A98" s="65">
        <v>14</v>
      </c>
      <c r="B98" s="66" t="s">
        <v>97</v>
      </c>
      <c r="C98" s="63">
        <v>1.45</v>
      </c>
      <c r="D98" s="67"/>
      <c r="E98" s="63">
        <v>1.35</v>
      </c>
      <c r="F98" s="67"/>
      <c r="G98" s="67">
        <v>1.25</v>
      </c>
      <c r="H98" s="67"/>
      <c r="I98" s="67"/>
      <c r="J98" s="67"/>
      <c r="K98" s="67">
        <v>0.69</v>
      </c>
      <c r="L98" s="67"/>
      <c r="M98" s="67"/>
      <c r="N98" s="67"/>
      <c r="O98" s="67"/>
      <c r="P98" s="67"/>
      <c r="Q98" s="67"/>
      <c r="R98" s="67"/>
      <c r="S98" s="67">
        <v>0.95</v>
      </c>
      <c r="T98" s="67"/>
      <c r="U98" s="67">
        <v>1.5</v>
      </c>
      <c r="V98" s="67"/>
      <c r="W98" s="67">
        <v>1.35</v>
      </c>
      <c r="X98" s="67"/>
      <c r="Y98" s="67">
        <v>1.35</v>
      </c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3"/>
      <c r="AL98" s="67"/>
    </row>
    <row r="99" spans="1:38" s="55" customFormat="1" ht="20.25" customHeight="1">
      <c r="A99" s="65"/>
      <c r="B99" s="69" t="s">
        <v>101</v>
      </c>
      <c r="C99" s="63"/>
      <c r="D99" s="67"/>
      <c r="E99" s="63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3"/>
      <c r="AL99" s="67"/>
    </row>
    <row r="100" spans="1:38" s="55" customFormat="1" ht="20.25" customHeight="1">
      <c r="A100" s="65">
        <v>1</v>
      </c>
      <c r="B100" s="66" t="s">
        <v>102</v>
      </c>
      <c r="C100" s="63">
        <v>2.99</v>
      </c>
      <c r="D100" s="67" t="s">
        <v>12</v>
      </c>
      <c r="E100" s="63">
        <v>2.99</v>
      </c>
      <c r="F100" s="67" t="s">
        <v>12</v>
      </c>
      <c r="G100" s="67">
        <v>4.24</v>
      </c>
      <c r="H100" s="67"/>
      <c r="I100" s="67"/>
      <c r="J100" s="67"/>
      <c r="K100" s="67"/>
      <c r="L100" s="67"/>
      <c r="M100" s="67">
        <v>3.2</v>
      </c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3"/>
      <c r="AL100" s="67"/>
    </row>
    <row r="101" spans="1:38" s="55" customFormat="1" ht="20.25" customHeight="1">
      <c r="A101" s="65">
        <v>2</v>
      </c>
      <c r="B101" s="66" t="s">
        <v>103</v>
      </c>
      <c r="C101" s="63">
        <v>5.05</v>
      </c>
      <c r="D101" s="67"/>
      <c r="E101" s="63">
        <v>3.39</v>
      </c>
      <c r="F101" s="67"/>
      <c r="G101" s="67">
        <v>5.86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>
        <v>3.63</v>
      </c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3"/>
      <c r="AL101" s="67"/>
    </row>
    <row r="102" spans="1:38" s="55" customFormat="1" ht="20.25" customHeight="1">
      <c r="A102" s="65"/>
      <c r="B102" s="69" t="s">
        <v>100</v>
      </c>
      <c r="C102" s="63"/>
      <c r="D102" s="67"/>
      <c r="E102" s="63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3"/>
      <c r="AL102" s="67"/>
    </row>
    <row r="103" spans="1:38" s="55" customFormat="1" ht="20.25" customHeight="1">
      <c r="A103" s="65">
        <v>1</v>
      </c>
      <c r="B103" s="66" t="s">
        <v>98</v>
      </c>
      <c r="C103" s="63"/>
      <c r="D103" s="67"/>
      <c r="E103" s="63">
        <v>5</v>
      </c>
      <c r="F103" s="67"/>
      <c r="G103" s="67"/>
      <c r="H103" s="67"/>
      <c r="I103" s="67"/>
      <c r="J103" s="67"/>
      <c r="K103" s="67"/>
      <c r="L103" s="67"/>
      <c r="M103" s="67"/>
      <c r="N103" s="67"/>
      <c r="O103" s="67">
        <v>4.5</v>
      </c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3"/>
      <c r="AL103" s="67"/>
    </row>
    <row r="104" spans="1:38" s="55" customFormat="1" ht="20.25" customHeight="1">
      <c r="A104" s="65">
        <v>2</v>
      </c>
      <c r="B104" s="66" t="s">
        <v>99</v>
      </c>
      <c r="C104" s="63"/>
      <c r="D104" s="67"/>
      <c r="E104" s="63">
        <v>4.5</v>
      </c>
      <c r="F104" s="67"/>
      <c r="G104" s="67"/>
      <c r="H104" s="67"/>
      <c r="I104" s="67"/>
      <c r="J104" s="67"/>
      <c r="K104" s="67">
        <v>5</v>
      </c>
      <c r="L104" s="67"/>
      <c r="M104" s="67"/>
      <c r="N104" s="67"/>
      <c r="O104" s="67"/>
      <c r="P104" s="67"/>
      <c r="Q104" s="67"/>
      <c r="R104" s="67"/>
      <c r="S104" s="67">
        <v>4.95</v>
      </c>
      <c r="T104" s="67"/>
      <c r="U104" s="67"/>
      <c r="V104" s="67"/>
      <c r="W104" s="67">
        <v>5.5</v>
      </c>
      <c r="X104" s="67"/>
      <c r="Y104" s="67">
        <v>5</v>
      </c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3"/>
      <c r="AL104" s="67"/>
    </row>
    <row r="105" spans="1:32" s="34" customFormat="1" ht="15" customHeight="1">
      <c r="A105" s="35"/>
      <c r="B105" s="36" t="s">
        <v>11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32" s="34" customFormat="1" ht="39" customHeight="1">
      <c r="A106" s="35"/>
      <c r="B106" s="38" t="s">
        <v>6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</row>
    <row r="107" spans="1:38" s="34" customFormat="1" ht="24" customHeight="1">
      <c r="A107" s="35"/>
      <c r="B107" s="39" t="s">
        <v>5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</row>
    <row r="108" spans="1:38" ht="43.5" customHeight="1">
      <c r="A108" s="40"/>
      <c r="B108" s="39" t="s">
        <v>14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</row>
    <row r="109" spans="1:32" ht="12.75" customHeight="1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</row>
    <row r="110" spans="1:32" ht="12.75">
      <c r="A110" s="40"/>
      <c r="B110" s="42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</row>
    <row r="111" spans="1:32" ht="12.75">
      <c r="A111" s="40"/>
      <c r="B111" s="43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</row>
    <row r="112" spans="1:32" ht="12.75">
      <c r="A112" s="40"/>
      <c r="B112" s="43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</row>
    <row r="113" spans="1:32" ht="12.75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</row>
    <row r="114" spans="1:32" ht="12.7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</row>
    <row r="115" spans="1:32" ht="12.75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</row>
    <row r="116" spans="1:32" ht="12.75">
      <c r="A116" s="40"/>
      <c r="B116" s="48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</row>
    <row r="117" spans="1:32" ht="12.75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</row>
    <row r="118" spans="1:32" ht="12.75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</sheetData>
  <sheetProtection password="CD07" sheet="1" formatCells="0"/>
  <mergeCells count="62">
    <mergeCell ref="AK7:AL8"/>
    <mergeCell ref="O6:Z6"/>
    <mergeCell ref="AA6:AL6"/>
    <mergeCell ref="AI7:AJ8"/>
    <mergeCell ref="AK9:AL9"/>
    <mergeCell ref="AE7:AF8"/>
    <mergeCell ref="AC7:AD8"/>
    <mergeCell ref="W7:X8"/>
    <mergeCell ref="Y7:Z8"/>
    <mergeCell ref="O9:P9"/>
    <mergeCell ref="U7:V8"/>
    <mergeCell ref="O10:P10"/>
    <mergeCell ref="Q9:R9"/>
    <mergeCell ref="Q10:R10"/>
    <mergeCell ref="S10:T10"/>
    <mergeCell ref="S7:T8"/>
    <mergeCell ref="Q7:R8"/>
    <mergeCell ref="O7:P8"/>
    <mergeCell ref="A1:B1"/>
    <mergeCell ref="A6:A10"/>
    <mergeCell ref="B6:B10"/>
    <mergeCell ref="C7:D8"/>
    <mergeCell ref="C9:D9"/>
    <mergeCell ref="C6:N6"/>
    <mergeCell ref="I9:J9"/>
    <mergeCell ref="I10:J10"/>
    <mergeCell ref="G9:H9"/>
    <mergeCell ref="G10:H10"/>
    <mergeCell ref="C108:AL108"/>
    <mergeCell ref="AI9:AJ9"/>
    <mergeCell ref="AG9:AH9"/>
    <mergeCell ref="AG10:AH10"/>
    <mergeCell ref="C10:D10"/>
    <mergeCell ref="AK10:AL10"/>
    <mergeCell ref="AI10:AJ10"/>
    <mergeCell ref="K9:L9"/>
    <mergeCell ref="M10:N10"/>
    <mergeCell ref="C107:AL107"/>
    <mergeCell ref="E7:F8"/>
    <mergeCell ref="I7:J8"/>
    <mergeCell ref="E9:F9"/>
    <mergeCell ref="E10:F10"/>
    <mergeCell ref="G7:H8"/>
    <mergeCell ref="M7:N8"/>
    <mergeCell ref="K10:L10"/>
    <mergeCell ref="M9:N9"/>
    <mergeCell ref="K7:L8"/>
    <mergeCell ref="AE9:AF9"/>
    <mergeCell ref="AE10:AF10"/>
    <mergeCell ref="AG7:AH8"/>
    <mergeCell ref="AC9:AD9"/>
    <mergeCell ref="AA7:AB8"/>
    <mergeCell ref="AA9:AB9"/>
    <mergeCell ref="AC10:AD10"/>
    <mergeCell ref="W10:X10"/>
    <mergeCell ref="Y9:Z9"/>
    <mergeCell ref="W9:X9"/>
    <mergeCell ref="S9:T9"/>
    <mergeCell ref="Y10:Z10"/>
    <mergeCell ref="AA10:AB10"/>
    <mergeCell ref="U9:V9"/>
    <mergeCell ref="U10:V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104 F11:F104 H11:H104 J11:J104 L11:L104 N11:N104 P11:P104 R11:R104 T11:T104 V11:V104 X11:X104 Z11:Z104 AB11:AB104 AD11:AD104 AF11:AF104 AH11:AH104 AJ11:AJ104 AL11:AL104">
      <formula1>$AM$1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600" verticalDpi="600" orientation="landscape" paperSize="9" scale="68" r:id="rId1"/>
  <headerFooter alignWithMargins="0">
    <oddHeader>&amp;R&amp;P</oddHeader>
  </headerFooter>
  <colBreaks count="1" manualBreakCount="1">
    <brk id="14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8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B3" sqref="B3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39" width="9.140625" style="1" hidden="1" customWidth="1"/>
    <col min="40" max="40" width="0" style="8" hidden="1" customWidth="1"/>
    <col min="41" max="43" width="9.140625" style="1" customWidth="1"/>
    <col min="44" max="44" width="0" style="1" hidden="1" customWidth="1"/>
    <col min="45" max="16384" width="9.140625" style="1" customWidth="1"/>
  </cols>
  <sheetData>
    <row r="1" spans="1:44" ht="12.75">
      <c r="A1" s="91" t="s">
        <v>4</v>
      </c>
      <c r="B1" s="91"/>
      <c r="AM1" s="8" t="s">
        <v>12</v>
      </c>
      <c r="AN1" s="53">
        <v>0.15</v>
      </c>
      <c r="AR1" s="20">
        <v>0.05</v>
      </c>
    </row>
    <row r="2" spans="2:44" ht="24.75" customHeight="1">
      <c r="B2" s="46" t="str">
        <f>ΛΕΥΚΩΣΙΑ!B2</f>
        <v>ΠΑΡΑΡΤΗΜΑ IΙΙ</v>
      </c>
      <c r="AN2" s="53">
        <v>0.3</v>
      </c>
      <c r="AR2" s="20">
        <v>0.1</v>
      </c>
    </row>
    <row r="3" spans="1:44" ht="57" customHeight="1">
      <c r="A3" s="14"/>
      <c r="B3" s="27" t="s">
        <v>157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N3" s="53">
        <v>0.4</v>
      </c>
      <c r="AR3" s="20">
        <v>0.15</v>
      </c>
    </row>
    <row r="4" spans="1:44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4"/>
      <c r="AH4" s="4"/>
      <c r="AI4" s="4"/>
      <c r="AJ4" s="4"/>
      <c r="AK4" s="4"/>
      <c r="AL4" s="4"/>
      <c r="AN4" s="17"/>
      <c r="AR4" s="20">
        <v>0.2</v>
      </c>
    </row>
    <row r="5" spans="1:44" ht="17.25" customHeight="1">
      <c r="A5" s="49"/>
      <c r="B5" s="50" t="s">
        <v>154</v>
      </c>
      <c r="AR5" s="20">
        <v>0.25</v>
      </c>
    </row>
    <row r="6" spans="1:44" ht="12.75" customHeight="1">
      <c r="A6" s="92" t="s">
        <v>3</v>
      </c>
      <c r="B6" s="93" t="s">
        <v>13</v>
      </c>
      <c r="C6" s="90" t="s">
        <v>7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 t="s">
        <v>7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 t="s">
        <v>7</v>
      </c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R6" s="20">
        <v>0.3</v>
      </c>
    </row>
    <row r="7" spans="1:44" s="3" customFormat="1" ht="36.75" customHeight="1">
      <c r="A7" s="92"/>
      <c r="B7" s="93"/>
      <c r="C7" s="80" t="s">
        <v>121</v>
      </c>
      <c r="D7" s="81"/>
      <c r="E7" s="80" t="s">
        <v>122</v>
      </c>
      <c r="F7" s="81"/>
      <c r="G7" s="80" t="s">
        <v>123</v>
      </c>
      <c r="H7" s="81"/>
      <c r="I7" s="80" t="s">
        <v>124</v>
      </c>
      <c r="J7" s="81"/>
      <c r="K7" s="80" t="s">
        <v>125</v>
      </c>
      <c r="L7" s="81"/>
      <c r="M7" s="80" t="s">
        <v>126</v>
      </c>
      <c r="N7" s="81"/>
      <c r="O7" s="80" t="s">
        <v>127</v>
      </c>
      <c r="P7" s="81"/>
      <c r="Q7" s="80" t="s">
        <v>128</v>
      </c>
      <c r="R7" s="81"/>
      <c r="S7" s="80" t="s">
        <v>129</v>
      </c>
      <c r="T7" s="81"/>
      <c r="U7" s="80" t="s">
        <v>130</v>
      </c>
      <c r="V7" s="81"/>
      <c r="W7" s="80" t="s">
        <v>131</v>
      </c>
      <c r="X7" s="81"/>
      <c r="Y7" s="80" t="s">
        <v>132</v>
      </c>
      <c r="Z7" s="81"/>
      <c r="AA7" s="80"/>
      <c r="AB7" s="81"/>
      <c r="AC7" s="80"/>
      <c r="AD7" s="81"/>
      <c r="AE7" s="80"/>
      <c r="AF7" s="81"/>
      <c r="AG7" s="80"/>
      <c r="AH7" s="81"/>
      <c r="AI7" s="80"/>
      <c r="AJ7" s="81"/>
      <c r="AK7" s="80"/>
      <c r="AL7" s="81"/>
      <c r="AN7" s="18"/>
      <c r="AR7" s="20">
        <v>0.35</v>
      </c>
    </row>
    <row r="8" spans="1:40" s="3" customFormat="1" ht="83.25" customHeight="1">
      <c r="A8" s="92"/>
      <c r="B8" s="93"/>
      <c r="C8" s="82"/>
      <c r="D8" s="83"/>
      <c r="E8" s="82"/>
      <c r="F8" s="83"/>
      <c r="G8" s="82"/>
      <c r="H8" s="83"/>
      <c r="I8" s="82"/>
      <c r="J8" s="83"/>
      <c r="K8" s="82"/>
      <c r="L8" s="83"/>
      <c r="M8" s="82"/>
      <c r="N8" s="83"/>
      <c r="O8" s="82"/>
      <c r="P8" s="83"/>
      <c r="Q8" s="82"/>
      <c r="R8" s="83"/>
      <c r="S8" s="82"/>
      <c r="T8" s="83"/>
      <c r="U8" s="82"/>
      <c r="V8" s="83"/>
      <c r="W8" s="82"/>
      <c r="X8" s="83"/>
      <c r="Y8" s="82"/>
      <c r="Z8" s="83"/>
      <c r="AA8" s="82"/>
      <c r="AB8" s="83"/>
      <c r="AC8" s="82"/>
      <c r="AD8" s="83"/>
      <c r="AE8" s="82"/>
      <c r="AF8" s="83"/>
      <c r="AG8" s="82"/>
      <c r="AH8" s="83"/>
      <c r="AI8" s="82"/>
      <c r="AJ8" s="83"/>
      <c r="AK8" s="82"/>
      <c r="AL8" s="83"/>
      <c r="AN8" s="18"/>
    </row>
    <row r="9" spans="1:38" ht="12.75">
      <c r="A9" s="92"/>
      <c r="B9" s="93"/>
      <c r="C9" s="79" t="s">
        <v>1</v>
      </c>
      <c r="D9" s="79"/>
      <c r="E9" s="79" t="s">
        <v>1</v>
      </c>
      <c r="F9" s="79"/>
      <c r="G9" s="79" t="s">
        <v>1</v>
      </c>
      <c r="H9" s="79"/>
      <c r="I9" s="79" t="s">
        <v>1</v>
      </c>
      <c r="J9" s="79"/>
      <c r="K9" s="79" t="s">
        <v>1</v>
      </c>
      <c r="L9" s="79"/>
      <c r="M9" s="79" t="s">
        <v>1</v>
      </c>
      <c r="N9" s="79"/>
      <c r="O9" s="79" t="s">
        <v>1</v>
      </c>
      <c r="P9" s="79"/>
      <c r="Q9" s="79" t="s">
        <v>1</v>
      </c>
      <c r="R9" s="79"/>
      <c r="S9" s="79" t="s">
        <v>1</v>
      </c>
      <c r="T9" s="79"/>
      <c r="U9" s="79" t="s">
        <v>1</v>
      </c>
      <c r="V9" s="79"/>
      <c r="W9" s="79" t="s">
        <v>1</v>
      </c>
      <c r="X9" s="79"/>
      <c r="Y9" s="79" t="s">
        <v>1</v>
      </c>
      <c r="Z9" s="79"/>
      <c r="AA9" s="79" t="s">
        <v>1</v>
      </c>
      <c r="AB9" s="79"/>
      <c r="AC9" s="79" t="s">
        <v>1</v>
      </c>
      <c r="AD9" s="79"/>
      <c r="AE9" s="79" t="s">
        <v>1</v>
      </c>
      <c r="AF9" s="79"/>
      <c r="AG9" s="79" t="s">
        <v>1</v>
      </c>
      <c r="AH9" s="79"/>
      <c r="AI9" s="79" t="s">
        <v>1</v>
      </c>
      <c r="AJ9" s="79"/>
      <c r="AK9" s="79" t="s">
        <v>1</v>
      </c>
      <c r="AL9" s="79"/>
    </row>
    <row r="10" spans="1:38" ht="12.75">
      <c r="A10" s="92"/>
      <c r="B10" s="93"/>
      <c r="C10" s="78" t="s">
        <v>0</v>
      </c>
      <c r="D10" s="78"/>
      <c r="E10" s="78" t="s">
        <v>0</v>
      </c>
      <c r="F10" s="78"/>
      <c r="G10" s="78" t="s">
        <v>0</v>
      </c>
      <c r="H10" s="78"/>
      <c r="I10" s="78" t="s">
        <v>0</v>
      </c>
      <c r="J10" s="78"/>
      <c r="K10" s="78" t="s">
        <v>0</v>
      </c>
      <c r="L10" s="78"/>
      <c r="M10" s="78" t="s">
        <v>0</v>
      </c>
      <c r="N10" s="78"/>
      <c r="O10" s="78" t="s">
        <v>0</v>
      </c>
      <c r="P10" s="78"/>
      <c r="Q10" s="78" t="s">
        <v>0</v>
      </c>
      <c r="R10" s="78"/>
      <c r="S10" s="78" t="s">
        <v>0</v>
      </c>
      <c r="T10" s="78"/>
      <c r="U10" s="78" t="s">
        <v>0</v>
      </c>
      <c r="V10" s="78"/>
      <c r="W10" s="78" t="s">
        <v>0</v>
      </c>
      <c r="X10" s="78"/>
      <c r="Y10" s="78" t="s">
        <v>0</v>
      </c>
      <c r="Z10" s="78"/>
      <c r="AA10" s="78" t="s">
        <v>0</v>
      </c>
      <c r="AB10" s="78"/>
      <c r="AC10" s="78" t="s">
        <v>0</v>
      </c>
      <c r="AD10" s="78"/>
      <c r="AE10" s="78" t="s">
        <v>0</v>
      </c>
      <c r="AF10" s="78"/>
      <c r="AG10" s="78" t="s">
        <v>0</v>
      </c>
      <c r="AH10" s="78"/>
      <c r="AI10" s="78" t="s">
        <v>0</v>
      </c>
      <c r="AJ10" s="78"/>
      <c r="AK10" s="78" t="s">
        <v>0</v>
      </c>
      <c r="AL10" s="78"/>
    </row>
    <row r="11" spans="1:40" s="3" customFormat="1" ht="20.25" customHeight="1">
      <c r="A11" s="61">
        <f>ΛΕΥΚΩΣΙΑ!A11</f>
        <v>0</v>
      </c>
      <c r="B11" s="62" t="str">
        <f>ΛΕΥΚΩΣΙΑ!B11</f>
        <v>ΧΑΛΒΑΣ</v>
      </c>
      <c r="C11" s="70"/>
      <c r="D11" s="70"/>
      <c r="E11" s="70"/>
      <c r="F11" s="70"/>
      <c r="G11" s="70"/>
      <c r="H11" s="70"/>
      <c r="I11" s="70"/>
      <c r="J11" s="70"/>
      <c r="K11" s="70"/>
      <c r="L11" s="71"/>
      <c r="M11" s="70"/>
      <c r="N11" s="71"/>
      <c r="O11" s="70"/>
      <c r="P11" s="71"/>
      <c r="Q11" s="70"/>
      <c r="R11" s="71"/>
      <c r="S11" s="70"/>
      <c r="T11" s="71"/>
      <c r="U11" s="70"/>
      <c r="V11" s="71"/>
      <c r="W11" s="70"/>
      <c r="X11" s="71"/>
      <c r="Y11" s="70"/>
      <c r="Z11" s="71"/>
      <c r="AA11" s="70"/>
      <c r="AB11" s="70"/>
      <c r="AC11" s="70"/>
      <c r="AD11" s="71"/>
      <c r="AE11" s="70"/>
      <c r="AF11" s="71"/>
      <c r="AG11" s="70"/>
      <c r="AH11" s="71"/>
      <c r="AI11" s="70"/>
      <c r="AJ11" s="71"/>
      <c r="AK11" s="70"/>
      <c r="AL11" s="71"/>
      <c r="AN11" s="18"/>
    </row>
    <row r="12" spans="1:40" s="3" customFormat="1" ht="20.25" customHeight="1">
      <c r="A12" s="61">
        <f>ΛΕΥΚΩΣΙΑ!A12</f>
        <v>1</v>
      </c>
      <c r="B12" s="64" t="str">
        <f>ΛΕΥΚΩΣΙΑ!B12</f>
        <v>ΑΡΜΕΥΤΗΣ Κυπριακός Παραδοσιακός Χαλβάς με φυστίκια 400g </v>
      </c>
      <c r="C12" s="70">
        <v>2.25</v>
      </c>
      <c r="D12" s="70"/>
      <c r="E12" s="70"/>
      <c r="F12" s="70"/>
      <c r="G12" s="70"/>
      <c r="H12" s="70"/>
      <c r="I12" s="70"/>
      <c r="J12" s="70"/>
      <c r="K12" s="70"/>
      <c r="L12" s="71"/>
      <c r="M12" s="70"/>
      <c r="N12" s="71"/>
      <c r="O12" s="70"/>
      <c r="P12" s="71"/>
      <c r="Q12" s="70">
        <v>2.85</v>
      </c>
      <c r="R12" s="71"/>
      <c r="S12" s="70">
        <v>2.2</v>
      </c>
      <c r="T12" s="71"/>
      <c r="U12" s="70"/>
      <c r="V12" s="71"/>
      <c r="W12" s="70"/>
      <c r="X12" s="71"/>
      <c r="Y12" s="70">
        <v>2.25</v>
      </c>
      <c r="Z12" s="71"/>
      <c r="AA12" s="70"/>
      <c r="AB12" s="70"/>
      <c r="AC12" s="70"/>
      <c r="AD12" s="71"/>
      <c r="AE12" s="70"/>
      <c r="AF12" s="71"/>
      <c r="AG12" s="70"/>
      <c r="AH12" s="71"/>
      <c r="AI12" s="70"/>
      <c r="AJ12" s="71"/>
      <c r="AK12" s="70"/>
      <c r="AL12" s="71"/>
      <c r="AN12" s="18"/>
    </row>
    <row r="13" spans="1:40" s="56" customFormat="1" ht="20.25" customHeight="1">
      <c r="A13" s="65">
        <f>ΛΕΥΚΩΣΙΑ!A13</f>
        <v>2</v>
      </c>
      <c r="B13" s="66" t="str">
        <f>ΛΕΥΚΩΣΙΑ!B13</f>
        <v>ΑΡΜΕΥΤΗΣ Κυπριακός Παραδοσιακός Χαλβάς με βανίλια 400g </v>
      </c>
      <c r="C13" s="72">
        <v>2.25</v>
      </c>
      <c r="D13" s="72"/>
      <c r="E13" s="70"/>
      <c r="F13" s="72"/>
      <c r="G13" s="72"/>
      <c r="H13" s="72"/>
      <c r="I13" s="72"/>
      <c r="J13" s="72"/>
      <c r="K13" s="72"/>
      <c r="L13" s="73"/>
      <c r="M13" s="72"/>
      <c r="N13" s="73"/>
      <c r="O13" s="72"/>
      <c r="P13" s="73"/>
      <c r="Q13" s="72">
        <v>2.75</v>
      </c>
      <c r="R13" s="73"/>
      <c r="S13" s="72">
        <v>2.2</v>
      </c>
      <c r="T13" s="73"/>
      <c r="U13" s="72"/>
      <c r="V13" s="73"/>
      <c r="W13" s="72"/>
      <c r="X13" s="73"/>
      <c r="Y13" s="72">
        <v>2.25</v>
      </c>
      <c r="Z13" s="73"/>
      <c r="AA13" s="72"/>
      <c r="AB13" s="72"/>
      <c r="AC13" s="72"/>
      <c r="AD13" s="73"/>
      <c r="AE13" s="72"/>
      <c r="AF13" s="73"/>
      <c r="AG13" s="72"/>
      <c r="AH13" s="73"/>
      <c r="AI13" s="72"/>
      <c r="AJ13" s="73"/>
      <c r="AK13" s="72"/>
      <c r="AL13" s="73"/>
      <c r="AN13" s="59"/>
    </row>
    <row r="14" spans="1:40" s="56" customFormat="1" ht="20.25" customHeight="1">
      <c r="A14" s="61">
        <f>ΛΕΥΚΩΣΙΑ!A14</f>
        <v>3</v>
      </c>
      <c r="B14" s="66" t="str">
        <f>ΛΕΥΚΩΣΙΑ!B14</f>
        <v>ΜΑΚΕΔΟΝΙΚΟΣ χαλβάς με γεύση βανίλια 250g</v>
      </c>
      <c r="C14" s="70"/>
      <c r="D14" s="72"/>
      <c r="E14" s="70"/>
      <c r="F14" s="72"/>
      <c r="G14" s="72"/>
      <c r="H14" s="72"/>
      <c r="I14" s="72"/>
      <c r="J14" s="72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3"/>
      <c r="W14" s="72"/>
      <c r="X14" s="73"/>
      <c r="Y14" s="72"/>
      <c r="Z14" s="73"/>
      <c r="AA14" s="72"/>
      <c r="AB14" s="72"/>
      <c r="AC14" s="72"/>
      <c r="AD14" s="73"/>
      <c r="AE14" s="72"/>
      <c r="AF14" s="73"/>
      <c r="AG14" s="72"/>
      <c r="AH14" s="73"/>
      <c r="AI14" s="72"/>
      <c r="AJ14" s="73"/>
      <c r="AK14" s="72"/>
      <c r="AL14" s="73"/>
      <c r="AN14" s="59"/>
    </row>
    <row r="15" spans="1:40" s="56" customFormat="1" ht="20.25" customHeight="1">
      <c r="A15" s="65">
        <f>ΛΕΥΚΩΣΙΑ!A15</f>
        <v>4</v>
      </c>
      <c r="B15" s="66" t="str">
        <f>ΛΕΥΚΩΣΙΑ!B15</f>
        <v>ΜΑΚΕΔΟΝΙΚΟΣ χαλβάς με γεύση βανίλια 400g </v>
      </c>
      <c r="C15" s="72">
        <v>4.65</v>
      </c>
      <c r="D15" s="72"/>
      <c r="E15" s="70">
        <v>5.17</v>
      </c>
      <c r="F15" s="72"/>
      <c r="G15" s="72">
        <v>4.96</v>
      </c>
      <c r="H15" s="72"/>
      <c r="I15" s="72">
        <v>4.69</v>
      </c>
      <c r="J15" s="72"/>
      <c r="K15" s="72"/>
      <c r="L15" s="73"/>
      <c r="M15" s="72">
        <v>5.2</v>
      </c>
      <c r="N15" s="73"/>
      <c r="O15" s="72">
        <v>5.3</v>
      </c>
      <c r="P15" s="73"/>
      <c r="Q15" s="72">
        <v>4.95</v>
      </c>
      <c r="R15" s="73"/>
      <c r="S15" s="72"/>
      <c r="T15" s="73"/>
      <c r="U15" s="72"/>
      <c r="V15" s="73"/>
      <c r="W15" s="72"/>
      <c r="X15" s="73"/>
      <c r="Y15" s="72">
        <v>4.95</v>
      </c>
      <c r="Z15" s="73"/>
      <c r="AA15" s="72"/>
      <c r="AB15" s="72"/>
      <c r="AC15" s="72"/>
      <c r="AD15" s="73"/>
      <c r="AE15" s="72"/>
      <c r="AF15" s="73"/>
      <c r="AG15" s="72"/>
      <c r="AH15" s="73"/>
      <c r="AI15" s="72"/>
      <c r="AJ15" s="73"/>
      <c r="AK15" s="72"/>
      <c r="AL15" s="73"/>
      <c r="AN15" s="59"/>
    </row>
    <row r="16" spans="1:40" s="56" customFormat="1" ht="20.25" customHeight="1">
      <c r="A16" s="61">
        <f>ΛΕΥΚΩΣΙΑ!A16</f>
        <v>5</v>
      </c>
      <c r="B16" s="66" t="str">
        <f>ΛΕΥΚΩΣΙΑ!B16</f>
        <v>ΜΑΚΕΔΟΝΙΚΟΣ χαλβάς με φιστίκια 400g </v>
      </c>
      <c r="C16" s="70">
        <v>4.65</v>
      </c>
      <c r="D16" s="72"/>
      <c r="E16" s="70">
        <v>6.28</v>
      </c>
      <c r="F16" s="72"/>
      <c r="G16" s="72"/>
      <c r="H16" s="72"/>
      <c r="I16" s="72"/>
      <c r="J16" s="72"/>
      <c r="K16" s="72"/>
      <c r="L16" s="73"/>
      <c r="M16" s="72"/>
      <c r="N16" s="73"/>
      <c r="O16" s="72">
        <v>6.4</v>
      </c>
      <c r="P16" s="73"/>
      <c r="Q16" s="72"/>
      <c r="R16" s="73"/>
      <c r="S16" s="72"/>
      <c r="T16" s="73"/>
      <c r="U16" s="72"/>
      <c r="V16" s="73"/>
      <c r="W16" s="72"/>
      <c r="X16" s="73"/>
      <c r="Y16" s="72">
        <v>4.95</v>
      </c>
      <c r="Z16" s="73"/>
      <c r="AA16" s="72"/>
      <c r="AB16" s="72"/>
      <c r="AC16" s="72"/>
      <c r="AD16" s="73"/>
      <c r="AE16" s="72"/>
      <c r="AF16" s="73"/>
      <c r="AG16" s="72"/>
      <c r="AH16" s="73"/>
      <c r="AI16" s="72"/>
      <c r="AJ16" s="73"/>
      <c r="AK16" s="72"/>
      <c r="AL16" s="73"/>
      <c r="AN16" s="59"/>
    </row>
    <row r="17" spans="1:40" s="56" customFormat="1" ht="20.25" customHeight="1">
      <c r="A17" s="65">
        <f>ΛΕΥΚΩΣΙΑ!A17</f>
        <v>6</v>
      </c>
      <c r="B17" s="66" t="str">
        <f>ΛΕΥΚΩΣΙΑ!B17</f>
        <v>SHAHIN Lebanese Halwa Vanilia 400g</v>
      </c>
      <c r="C17" s="72"/>
      <c r="D17" s="72"/>
      <c r="E17" s="70"/>
      <c r="F17" s="72"/>
      <c r="G17" s="72"/>
      <c r="H17" s="72"/>
      <c r="I17" s="72"/>
      <c r="J17" s="72"/>
      <c r="K17" s="72"/>
      <c r="L17" s="73"/>
      <c r="M17" s="72"/>
      <c r="N17" s="73"/>
      <c r="O17" s="72"/>
      <c r="P17" s="73"/>
      <c r="Q17" s="72"/>
      <c r="R17" s="73"/>
      <c r="S17" s="72"/>
      <c r="T17" s="73"/>
      <c r="U17" s="72"/>
      <c r="V17" s="73"/>
      <c r="W17" s="72"/>
      <c r="X17" s="73"/>
      <c r="Y17" s="72"/>
      <c r="Z17" s="73"/>
      <c r="AA17" s="72"/>
      <c r="AB17" s="72"/>
      <c r="AC17" s="72"/>
      <c r="AD17" s="73"/>
      <c r="AE17" s="72"/>
      <c r="AF17" s="73"/>
      <c r="AG17" s="72"/>
      <c r="AH17" s="73"/>
      <c r="AI17" s="72"/>
      <c r="AJ17" s="73"/>
      <c r="AK17" s="72"/>
      <c r="AL17" s="73"/>
      <c r="AN17" s="59"/>
    </row>
    <row r="18" spans="1:40" s="56" customFormat="1" ht="24" customHeight="1">
      <c r="A18" s="61">
        <f>ΛΕΥΚΩΣΙΑ!A18</f>
        <v>7</v>
      </c>
      <c r="B18" s="68" t="str">
        <f>ΛΕΥΚΩΣΙΑ!B18</f>
        <v>ΣΑΛΟΝΙΚΙΟΣ χαλβάς με γεύση βανίλια kg</v>
      </c>
      <c r="C18" s="70"/>
      <c r="D18" s="72"/>
      <c r="E18" s="70">
        <v>7.46</v>
      </c>
      <c r="F18" s="72"/>
      <c r="G18" s="72"/>
      <c r="H18" s="72"/>
      <c r="I18" s="72"/>
      <c r="J18" s="72"/>
      <c r="K18" s="72">
        <v>7.5</v>
      </c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72">
        <v>6.5</v>
      </c>
      <c r="X18" s="73"/>
      <c r="Y18" s="72"/>
      <c r="Z18" s="73"/>
      <c r="AA18" s="72"/>
      <c r="AB18" s="72"/>
      <c r="AC18" s="72"/>
      <c r="AD18" s="73"/>
      <c r="AE18" s="72"/>
      <c r="AF18" s="73"/>
      <c r="AG18" s="72"/>
      <c r="AH18" s="73"/>
      <c r="AI18" s="72"/>
      <c r="AJ18" s="73"/>
      <c r="AK18" s="72"/>
      <c r="AL18" s="73"/>
      <c r="AN18" s="59"/>
    </row>
    <row r="19" spans="1:40" s="56" customFormat="1" ht="30" customHeight="1">
      <c r="A19" s="65">
        <f>ΛΕΥΚΩΣΙΑ!A19</f>
        <v>8</v>
      </c>
      <c r="B19" s="68" t="str">
        <f>ΛΕΥΚΩΣΙΑ!B19</f>
        <v>ΣΑΛΟΝΙΚΙΟΣ χαλβάς με αμύγδαλο kg</v>
      </c>
      <c r="C19" s="72"/>
      <c r="D19" s="72"/>
      <c r="E19" s="70"/>
      <c r="F19" s="72"/>
      <c r="G19" s="72"/>
      <c r="H19" s="72"/>
      <c r="I19" s="72"/>
      <c r="J19" s="72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3"/>
      <c r="W19" s="72">
        <v>6.5</v>
      </c>
      <c r="X19" s="73"/>
      <c r="Y19" s="72"/>
      <c r="Z19" s="73"/>
      <c r="AA19" s="72"/>
      <c r="AB19" s="72"/>
      <c r="AC19" s="72"/>
      <c r="AD19" s="73"/>
      <c r="AE19" s="72"/>
      <c r="AF19" s="73"/>
      <c r="AG19" s="72"/>
      <c r="AH19" s="73"/>
      <c r="AI19" s="72"/>
      <c r="AJ19" s="73"/>
      <c r="AK19" s="72"/>
      <c r="AL19" s="73"/>
      <c r="AN19" s="59"/>
    </row>
    <row r="20" spans="1:40" s="56" customFormat="1" ht="20.25" customHeight="1">
      <c r="A20" s="61">
        <f>ΛΕΥΚΩΣΙΑ!A20</f>
        <v>9</v>
      </c>
      <c r="B20" s="66" t="str">
        <f>ΛΕΥΚΩΣΙΑ!B20</f>
        <v>ΣΑΛΟΝΙΚΙΟΣ χαλβάς με φιστίκι kg</v>
      </c>
      <c r="C20" s="70"/>
      <c r="D20" s="72"/>
      <c r="E20" s="70">
        <v>7.46</v>
      </c>
      <c r="F20" s="72"/>
      <c r="G20" s="72"/>
      <c r="H20" s="72"/>
      <c r="I20" s="72"/>
      <c r="J20" s="72"/>
      <c r="K20" s="72">
        <v>7.5</v>
      </c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3"/>
      <c r="W20" s="72">
        <v>6.5</v>
      </c>
      <c r="X20" s="73"/>
      <c r="Y20" s="72"/>
      <c r="Z20" s="73"/>
      <c r="AA20" s="72"/>
      <c r="AB20" s="72"/>
      <c r="AC20" s="72"/>
      <c r="AD20" s="73"/>
      <c r="AE20" s="72"/>
      <c r="AF20" s="73"/>
      <c r="AG20" s="72"/>
      <c r="AH20" s="73"/>
      <c r="AI20" s="72"/>
      <c r="AJ20" s="73"/>
      <c r="AK20" s="72"/>
      <c r="AL20" s="73"/>
      <c r="AN20" s="59"/>
    </row>
    <row r="21" spans="1:40" s="56" customFormat="1" ht="20.25" customHeight="1">
      <c r="A21" s="65">
        <f>ΛΕΥΚΩΣΙΑ!A21</f>
        <v>10</v>
      </c>
      <c r="B21" s="66" t="str">
        <f>ΛΕΥΚΩΣΙΑ!B21</f>
        <v>ΜΑΚΕΔΟΝΙΚΟΣ χαλβάς με γεύση βανίλια kg</v>
      </c>
      <c r="C21" s="72"/>
      <c r="D21" s="72"/>
      <c r="E21" s="70"/>
      <c r="F21" s="72"/>
      <c r="G21" s="72"/>
      <c r="H21" s="72"/>
      <c r="I21" s="72">
        <v>11.5</v>
      </c>
      <c r="J21" s="72"/>
      <c r="K21" s="72"/>
      <c r="L21" s="73"/>
      <c r="M21" s="72">
        <v>12.2</v>
      </c>
      <c r="N21" s="73"/>
      <c r="O21" s="72"/>
      <c r="P21" s="73"/>
      <c r="Q21" s="72">
        <v>13.35</v>
      </c>
      <c r="R21" s="73"/>
      <c r="S21" s="72"/>
      <c r="T21" s="73"/>
      <c r="U21" s="72"/>
      <c r="V21" s="73"/>
      <c r="W21" s="72"/>
      <c r="X21" s="73"/>
      <c r="Y21" s="72"/>
      <c r="Z21" s="73"/>
      <c r="AA21" s="72"/>
      <c r="AB21" s="72"/>
      <c r="AC21" s="72"/>
      <c r="AD21" s="73"/>
      <c r="AE21" s="72"/>
      <c r="AF21" s="73"/>
      <c r="AG21" s="72"/>
      <c r="AH21" s="73"/>
      <c r="AI21" s="72"/>
      <c r="AJ21" s="73"/>
      <c r="AK21" s="72"/>
      <c r="AL21" s="73"/>
      <c r="AN21" s="59"/>
    </row>
    <row r="22" spans="1:40" s="56" customFormat="1" ht="20.25" customHeight="1">
      <c r="A22" s="61">
        <f>ΛΕΥΚΩΣΙΑ!A22</f>
        <v>11</v>
      </c>
      <c r="B22" s="66" t="str">
        <f>ΛΕΥΚΩΣΙΑ!B22</f>
        <v>ΜΑΚΕΔΟΝΙΚΟΣ χαλβάς  με αμύγδαλο kg </v>
      </c>
      <c r="C22" s="70"/>
      <c r="D22" s="72"/>
      <c r="E22" s="70"/>
      <c r="F22" s="72"/>
      <c r="G22" s="72"/>
      <c r="H22" s="72"/>
      <c r="I22" s="72">
        <v>13.5</v>
      </c>
      <c r="J22" s="72"/>
      <c r="K22" s="72"/>
      <c r="L22" s="73"/>
      <c r="M22" s="72"/>
      <c r="N22" s="73"/>
      <c r="O22" s="72"/>
      <c r="P22" s="73"/>
      <c r="Q22" s="72">
        <v>15</v>
      </c>
      <c r="R22" s="73"/>
      <c r="S22" s="72"/>
      <c r="T22" s="73"/>
      <c r="U22" s="72"/>
      <c r="V22" s="73"/>
      <c r="W22" s="72"/>
      <c r="X22" s="73"/>
      <c r="Y22" s="72"/>
      <c r="Z22" s="73"/>
      <c r="AA22" s="72"/>
      <c r="AB22" s="72"/>
      <c r="AC22" s="72"/>
      <c r="AD22" s="73"/>
      <c r="AE22" s="72"/>
      <c r="AF22" s="73"/>
      <c r="AG22" s="72"/>
      <c r="AH22" s="73"/>
      <c r="AI22" s="72"/>
      <c r="AJ22" s="73"/>
      <c r="AK22" s="72"/>
      <c r="AL22" s="73"/>
      <c r="AN22" s="59"/>
    </row>
    <row r="23" spans="1:40" s="56" customFormat="1" ht="20.25" customHeight="1">
      <c r="A23" s="65">
        <f>ΛΕΥΚΩΣΙΑ!A23</f>
        <v>12</v>
      </c>
      <c r="B23" s="66" t="str">
        <f>ΛΕΥΚΩΣΙΑ!B23</f>
        <v>ΜΑΚΕΔΟΝΙΚΟΣ χαλβάς με φιστίκι kg</v>
      </c>
      <c r="C23" s="72"/>
      <c r="D23" s="72"/>
      <c r="E23" s="70"/>
      <c r="F23" s="72"/>
      <c r="G23" s="72"/>
      <c r="H23" s="72"/>
      <c r="I23" s="72"/>
      <c r="J23" s="72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3"/>
      <c r="W23" s="72"/>
      <c r="X23" s="73"/>
      <c r="Y23" s="72"/>
      <c r="Z23" s="73"/>
      <c r="AA23" s="72"/>
      <c r="AB23" s="72"/>
      <c r="AC23" s="72"/>
      <c r="AD23" s="73"/>
      <c r="AE23" s="72"/>
      <c r="AF23" s="73"/>
      <c r="AG23" s="72"/>
      <c r="AH23" s="73"/>
      <c r="AI23" s="72"/>
      <c r="AJ23" s="73"/>
      <c r="AK23" s="72"/>
      <c r="AL23" s="73"/>
      <c r="AN23" s="59"/>
    </row>
    <row r="24" spans="1:40" s="56" customFormat="1" ht="20.25" customHeight="1">
      <c r="A24" s="61">
        <f>ΛΕΥΚΩΣΙΑ!A24</f>
        <v>13</v>
      </c>
      <c r="B24" s="66" t="str">
        <f>ΛΕΥΚΩΣΙΑ!B24</f>
        <v>ΛΙΒΑΝΕΖΙΚΟΣ χαλβάς με γεύση βανίλια kg</v>
      </c>
      <c r="C24" s="70"/>
      <c r="D24" s="72"/>
      <c r="E24" s="70"/>
      <c r="F24" s="72"/>
      <c r="G24" s="72"/>
      <c r="H24" s="72"/>
      <c r="I24" s="72"/>
      <c r="J24" s="72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3"/>
      <c r="W24" s="72"/>
      <c r="X24" s="73"/>
      <c r="Y24" s="72"/>
      <c r="Z24" s="73"/>
      <c r="AA24" s="72"/>
      <c r="AB24" s="72"/>
      <c r="AC24" s="72"/>
      <c r="AD24" s="73"/>
      <c r="AE24" s="72"/>
      <c r="AF24" s="73"/>
      <c r="AG24" s="72"/>
      <c r="AH24" s="73"/>
      <c r="AI24" s="72"/>
      <c r="AJ24" s="73"/>
      <c r="AK24" s="72"/>
      <c r="AL24" s="73"/>
      <c r="AN24" s="59"/>
    </row>
    <row r="25" spans="1:40" s="56" customFormat="1" ht="21.75" customHeight="1">
      <c r="A25" s="65">
        <f>ΛΕΥΚΩΣΙΑ!A25</f>
        <v>14</v>
      </c>
      <c r="B25" s="66" t="str">
        <f>ΛΕΥΚΩΣΙΑ!B25</f>
        <v>ΛΙΒΑΝΕΖΙΚΟΣ χαλβάς με αμύγδαλο kg </v>
      </c>
      <c r="C25" s="67"/>
      <c r="D25" s="67"/>
      <c r="E25" s="63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N25" s="59"/>
    </row>
    <row r="26" spans="1:40" s="56" customFormat="1" ht="21.75" customHeight="1">
      <c r="A26" s="61">
        <f>ΛΕΥΚΩΣΙΑ!A26</f>
        <v>15</v>
      </c>
      <c r="B26" s="66" t="str">
        <f>ΛΕΥΚΩΣΙΑ!B26</f>
        <v>ΛΙΒΑΝΕΖΙΚΟΣ χαλβάς με φιστίκι kg</v>
      </c>
      <c r="C26" s="67"/>
      <c r="D26" s="67"/>
      <c r="E26" s="63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N26" s="59"/>
    </row>
    <row r="27" spans="1:40" s="56" customFormat="1" ht="21.75" customHeight="1">
      <c r="A27" s="65">
        <f>ΛΕΥΚΩΣΙΑ!A27</f>
        <v>0</v>
      </c>
      <c r="B27" s="69" t="str">
        <f>ΛΕΥΚΩΣΙΑ!B27</f>
        <v>ΣΑΛΑΤΕΣ</v>
      </c>
      <c r="C27" s="67"/>
      <c r="D27" s="67"/>
      <c r="E27" s="63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N27" s="59"/>
    </row>
    <row r="28" spans="1:40" s="56" customFormat="1" ht="21.75" customHeight="1">
      <c r="A28" s="65">
        <f>ΛΕΥΚΩΣΙΑ!A28</f>
        <v>1</v>
      </c>
      <c r="B28" s="66" t="str">
        <f>ΛΕΥΚΩΣΙΑ!B28</f>
        <v>Γνήσια Ταχίνη Ε.ΑΡΜΕΥΤΗΣ 700g</v>
      </c>
      <c r="C28" s="67"/>
      <c r="D28" s="67"/>
      <c r="E28" s="63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N28" s="59"/>
    </row>
    <row r="29" spans="1:40" s="56" customFormat="1" ht="21.75" customHeight="1">
      <c r="A29" s="65">
        <f>ΛΕΥΚΩΣΙΑ!A29</f>
        <v>2</v>
      </c>
      <c r="B29" s="66" t="str">
        <f>ΛΕΥΚΩΣΙΑ!B29</f>
        <v>Γνήσια Ακατέργαστη Ταχίνι DF 700g</v>
      </c>
      <c r="C29" s="67">
        <v>4.95</v>
      </c>
      <c r="D29" s="67"/>
      <c r="E29" s="63">
        <v>5.04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N29" s="59"/>
    </row>
    <row r="30" spans="1:40" s="56" customFormat="1" ht="21.75" customHeight="1">
      <c r="A30" s="65">
        <f>ΛΕΥΚΩΣΙΑ!A30</f>
        <v>3</v>
      </c>
      <c r="B30" s="66" t="str">
        <f>ΛΕΥΚΩΣΙΑ!B30</f>
        <v>VIOFOODS Πίκλες Piccalilli 500g</v>
      </c>
      <c r="C30" s="67"/>
      <c r="D30" s="67"/>
      <c r="E30" s="63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>
        <v>1.54</v>
      </c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N30" s="59"/>
    </row>
    <row r="31" spans="1:40" s="56" customFormat="1" ht="21.75" customHeight="1">
      <c r="A31" s="65">
        <f>ΛΕΥΚΩΣΙΑ!A31</f>
        <v>4</v>
      </c>
      <c r="B31" s="66" t="str">
        <f>ΛΕΥΚΩΣΙΑ!B31</f>
        <v>DF Πίκλες Piccalilli 475g</v>
      </c>
      <c r="C31" s="67">
        <v>1.9</v>
      </c>
      <c r="D31" s="67"/>
      <c r="E31" s="63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N31" s="59"/>
    </row>
    <row r="32" spans="1:40" s="56" customFormat="1" ht="21.75" customHeight="1">
      <c r="A32" s="65">
        <f>ΛΕΥΚΩΣΙΑ!A32</f>
        <v>5</v>
      </c>
      <c r="B32" s="66" t="str">
        <f>ΛΕΥΚΩΣΙΑ!B32</f>
        <v>VIOFOODS Χούμους 250g</v>
      </c>
      <c r="C32" s="67"/>
      <c r="D32" s="67"/>
      <c r="E32" s="63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>
        <v>1.49</v>
      </c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N32" s="59"/>
    </row>
    <row r="33" spans="1:40" s="56" customFormat="1" ht="21.75" customHeight="1">
      <c r="A33" s="65">
        <f>ΛΕΥΚΩΣΙΑ!A33</f>
        <v>6</v>
      </c>
      <c r="B33" s="66" t="str">
        <f>ΛΕΥΚΩΣΙΑ!B33</f>
        <v>VIOFOODS Ταχινοσαλάτα 250g</v>
      </c>
      <c r="C33" s="67"/>
      <c r="D33" s="67"/>
      <c r="E33" s="63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>
        <v>1.49</v>
      </c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N33" s="59"/>
    </row>
    <row r="34" spans="1:40" s="56" customFormat="1" ht="21.75" customHeight="1">
      <c r="A34" s="65">
        <f>ΛΕΥΚΩΣΙΑ!A34</f>
        <v>7</v>
      </c>
      <c r="B34" s="66" t="str">
        <f>ΛΕΥΚΩΣΙΑ!B34</f>
        <v>VIOFOODS Τζατζίκι 250g</v>
      </c>
      <c r="C34" s="67"/>
      <c r="D34" s="67"/>
      <c r="E34" s="63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N34" s="59"/>
    </row>
    <row r="35" spans="1:40" s="56" customFormat="1" ht="21.75" customHeight="1">
      <c r="A35" s="65">
        <f>ΛΕΥΚΩΣΙΑ!A35</f>
        <v>8</v>
      </c>
      <c r="B35" s="66" t="str">
        <f>ΛΕΥΚΩΣΙΑ!B35</f>
        <v>VIOFOODS Κόλσλοου 250g</v>
      </c>
      <c r="C35" s="67"/>
      <c r="D35" s="67"/>
      <c r="E35" s="63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N35" s="59"/>
    </row>
    <row r="36" spans="1:40" s="56" customFormat="1" ht="21.75" customHeight="1">
      <c r="A36" s="65">
        <f>ΛΕΥΚΩΣΙΑ!A36</f>
        <v>9</v>
      </c>
      <c r="B36" s="66" t="str">
        <f>ΛΕΥΚΩΣΙΑ!B36</f>
        <v>VIOFOODS Τυροκαυτερή 250g</v>
      </c>
      <c r="C36" s="67"/>
      <c r="D36" s="67"/>
      <c r="E36" s="63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>
        <v>2.45</v>
      </c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N36" s="59"/>
    </row>
    <row r="37" spans="1:40" s="56" customFormat="1" ht="21.75" customHeight="1">
      <c r="A37" s="65">
        <f>ΛΕΥΚΩΣΙΑ!A37</f>
        <v>10</v>
      </c>
      <c r="B37" s="66" t="str">
        <f>ΛΕΥΚΩΣΙΑ!B37</f>
        <v>VIOFOODS Ταραμοσαλάτα 250g</v>
      </c>
      <c r="C37" s="67"/>
      <c r="D37" s="67"/>
      <c r="E37" s="63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>
        <v>1.49</v>
      </c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N37" s="59"/>
    </row>
    <row r="38" spans="1:40" s="56" customFormat="1" ht="21.75" customHeight="1">
      <c r="A38" s="65">
        <f>ΛΕΥΚΩΣΙΑ!A38</f>
        <v>11</v>
      </c>
      <c r="B38" s="66" t="str">
        <f>ΛΕΥΚΩΣΙΑ!B38</f>
        <v>DF Ταχινοσαλάτα 250g</v>
      </c>
      <c r="C38" s="67">
        <v>1.4</v>
      </c>
      <c r="D38" s="67"/>
      <c r="E38" s="63">
        <v>1.45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N38" s="59"/>
    </row>
    <row r="39" spans="1:40" s="56" customFormat="1" ht="21.75" customHeight="1">
      <c r="A39" s="65">
        <f>ΛΕΥΚΩΣΙΑ!A39</f>
        <v>12</v>
      </c>
      <c r="B39" s="66" t="str">
        <f>ΛΕΥΚΩΣΙΑ!B39</f>
        <v>DF Τζατζίκι  250g</v>
      </c>
      <c r="C39" s="67">
        <v>1.55</v>
      </c>
      <c r="D39" s="67"/>
      <c r="E39" s="63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N39" s="59"/>
    </row>
    <row r="40" spans="1:40" s="56" customFormat="1" ht="21.75" customHeight="1">
      <c r="A40" s="65">
        <f>ΛΕΥΚΩΣΙΑ!A40</f>
        <v>13</v>
      </c>
      <c r="B40" s="66" t="str">
        <f>ΛΕΥΚΩΣΙΑ!B40</f>
        <v>DF Κόλσλοου 250g</v>
      </c>
      <c r="C40" s="67"/>
      <c r="D40" s="67"/>
      <c r="E40" s="63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N40" s="59"/>
    </row>
    <row r="41" spans="1:40" s="56" customFormat="1" ht="21.75" customHeight="1">
      <c r="A41" s="65">
        <f>ΛΕΥΚΩΣΙΑ!A41</f>
        <v>14</v>
      </c>
      <c r="B41" s="66" t="str">
        <f>ΛΕΥΚΩΣΙΑ!B41</f>
        <v>DF Ταραμοσαλάτα 250g</v>
      </c>
      <c r="C41" s="67">
        <v>1.4</v>
      </c>
      <c r="D41" s="67"/>
      <c r="E41" s="63">
        <v>1.45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N41" s="59"/>
    </row>
    <row r="42" spans="1:40" s="56" customFormat="1" ht="21.75" customHeight="1">
      <c r="A42" s="65">
        <f>ΛΕΥΚΩΣΙΑ!A42</f>
        <v>15</v>
      </c>
      <c r="B42" s="66" t="str">
        <f>ΛΕΥΚΩΣΙΑ!B42</f>
        <v>DF Ρώσσικη Σαλάτα 250g</v>
      </c>
      <c r="C42" s="67">
        <v>1.42</v>
      </c>
      <c r="D42" s="67"/>
      <c r="E42" s="63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N42" s="59"/>
    </row>
    <row r="43" spans="1:40" s="56" customFormat="1" ht="21.75" customHeight="1">
      <c r="A43" s="65">
        <f>ΛΕΥΚΩΣΙΑ!A43</f>
        <v>16</v>
      </c>
      <c r="B43" s="66" t="str">
        <f>ΛΕΥΚΩΣΙΑ!B43</f>
        <v>DF Ταραμοσαλάτα kg</v>
      </c>
      <c r="C43" s="67"/>
      <c r="D43" s="67"/>
      <c r="E43" s="63">
        <v>1.45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N43" s="59"/>
    </row>
    <row r="44" spans="1:40" s="56" customFormat="1" ht="21.75" customHeight="1">
      <c r="A44" s="65">
        <f>ΛΕΥΚΩΣΙΑ!A44</f>
        <v>17</v>
      </c>
      <c r="B44" s="66" t="str">
        <f>ΛΕΥΚΩΣΙΑ!B44</f>
        <v>DF Τζατζίκι kg</v>
      </c>
      <c r="C44" s="67"/>
      <c r="D44" s="67"/>
      <c r="E44" s="63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N44" s="59"/>
    </row>
    <row r="45" spans="1:40" s="56" customFormat="1" ht="21.75" customHeight="1">
      <c r="A45" s="65">
        <f>ΛΕΥΚΩΣΙΑ!A45</f>
        <v>18</v>
      </c>
      <c r="B45" s="66" t="str">
        <f>ΛΕΥΚΩΣΙΑ!B45</f>
        <v>DF Xούμους kg</v>
      </c>
      <c r="C45" s="67"/>
      <c r="D45" s="67"/>
      <c r="E45" s="63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N45" s="59"/>
    </row>
    <row r="46" spans="1:40" s="56" customFormat="1" ht="21.75" customHeight="1">
      <c r="A46" s="65">
        <f>ΛΕΥΚΩΣΙΑ!A46</f>
        <v>19</v>
      </c>
      <c r="B46" s="66" t="str">
        <f>ΛΕΥΚΩΣΙΑ!B46</f>
        <v>DF Ταχινοσαλάτα kg</v>
      </c>
      <c r="C46" s="67"/>
      <c r="D46" s="67"/>
      <c r="E46" s="63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N46" s="59"/>
    </row>
    <row r="47" spans="1:40" s="56" customFormat="1" ht="21.75" customHeight="1">
      <c r="A47" s="65">
        <f>ΛΕΥΚΩΣΙΑ!A47</f>
        <v>20</v>
      </c>
      <c r="B47" s="66" t="str">
        <f>ΛΕΥΚΩΣΙΑ!B47</f>
        <v>DF Κόλσλοου kg</v>
      </c>
      <c r="C47" s="67"/>
      <c r="D47" s="67"/>
      <c r="E47" s="63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N47" s="59"/>
    </row>
    <row r="48" spans="1:40" s="56" customFormat="1" ht="21.75" customHeight="1">
      <c r="A48" s="65">
        <f>ΛΕΥΚΩΣΙΑ!A48</f>
        <v>21</v>
      </c>
      <c r="B48" s="66" t="str">
        <f>ΛΕΥΚΩΣΙΑ!B48</f>
        <v>DF Τυροκαυτερή kg</v>
      </c>
      <c r="C48" s="67"/>
      <c r="D48" s="67"/>
      <c r="E48" s="63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N48" s="59"/>
    </row>
    <row r="49" spans="1:40" s="56" customFormat="1" ht="21.75" customHeight="1">
      <c r="A49" s="65">
        <f>ΛΕΥΚΩΣΙΑ!A49</f>
        <v>22</v>
      </c>
      <c r="B49" s="66" t="str">
        <f>ΛΕΥΚΩΣΙΑ!B49</f>
        <v>ΙFANTIS Ρώσσικη Σαλάτα 200g</v>
      </c>
      <c r="C49" s="67"/>
      <c r="D49" s="67"/>
      <c r="E49" s="63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N49" s="59"/>
    </row>
    <row r="50" spans="1:40" s="56" customFormat="1" ht="21.75" customHeight="1">
      <c r="A50" s="65">
        <f>ΛΕΥΚΩΣΙΑ!A50</f>
        <v>23</v>
      </c>
      <c r="B50" s="66" t="str">
        <f>ΛΕΥΚΩΣΙΑ!B50</f>
        <v>ΙFANTIS Σαλάτα Ηumus 200g</v>
      </c>
      <c r="C50" s="67"/>
      <c r="D50" s="67"/>
      <c r="E50" s="63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N50" s="59"/>
    </row>
    <row r="51" spans="1:40" s="56" customFormat="1" ht="21.75" customHeight="1">
      <c r="A51" s="65">
        <f>ΛΕΥΚΩΣΙΑ!A51</f>
        <v>24</v>
      </c>
      <c r="B51" s="66" t="str">
        <f>ΛΕΥΚΩΣΙΑ!B51</f>
        <v>ΙFANTIS Μελιτζανοσαλάτα 400g</v>
      </c>
      <c r="C51" s="67"/>
      <c r="D51" s="67"/>
      <c r="E51" s="63">
        <v>2.87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N51" s="59"/>
    </row>
    <row r="52" spans="1:40" s="56" customFormat="1" ht="21.75" customHeight="1">
      <c r="A52" s="65">
        <f>ΛΕΥΚΩΣΙΑ!A52</f>
        <v>25</v>
      </c>
      <c r="B52" s="66" t="str">
        <f>ΛΕΥΚΩΣΙΑ!B52</f>
        <v>AMBROSIA Ταραμοσαλάτα 250g</v>
      </c>
      <c r="C52" s="67">
        <v>0.95</v>
      </c>
      <c r="D52" s="67" t="s">
        <v>12</v>
      </c>
      <c r="E52" s="63">
        <v>0.99</v>
      </c>
      <c r="F52" s="67" t="s">
        <v>12</v>
      </c>
      <c r="G52" s="67">
        <v>1.42</v>
      </c>
      <c r="H52" s="67"/>
      <c r="I52" s="67">
        <v>0.99</v>
      </c>
      <c r="J52" s="67" t="s">
        <v>12</v>
      </c>
      <c r="K52" s="67"/>
      <c r="L52" s="67"/>
      <c r="M52" s="67">
        <v>0.85</v>
      </c>
      <c r="N52" s="67" t="s">
        <v>12</v>
      </c>
      <c r="O52" s="67">
        <v>1.99</v>
      </c>
      <c r="P52" s="67"/>
      <c r="Q52" s="67">
        <v>1.45</v>
      </c>
      <c r="R52" s="67"/>
      <c r="S52" s="67">
        <v>1.28</v>
      </c>
      <c r="T52" s="67"/>
      <c r="U52" s="67">
        <v>1.05</v>
      </c>
      <c r="V52" s="67" t="s">
        <v>12</v>
      </c>
      <c r="W52" s="67">
        <v>1.32</v>
      </c>
      <c r="X52" s="67"/>
      <c r="Y52" s="67">
        <v>1.2</v>
      </c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N52" s="59"/>
    </row>
    <row r="53" spans="1:40" s="56" customFormat="1" ht="21.75" customHeight="1">
      <c r="A53" s="65">
        <f>ΛΕΥΚΩΣΙΑ!A53</f>
        <v>26</v>
      </c>
      <c r="B53" s="66" t="str">
        <f>ΛΕΥΚΩΣΙΑ!B53</f>
        <v>AMBROSIA Ταχινοσαλάτα 250g</v>
      </c>
      <c r="C53" s="67">
        <v>0.95</v>
      </c>
      <c r="D53" s="67" t="s">
        <v>12</v>
      </c>
      <c r="E53" s="63">
        <v>0.99</v>
      </c>
      <c r="F53" s="67" t="s">
        <v>12</v>
      </c>
      <c r="G53" s="67">
        <v>1.42</v>
      </c>
      <c r="H53" s="67"/>
      <c r="I53" s="67">
        <v>0.99</v>
      </c>
      <c r="J53" s="67" t="s">
        <v>12</v>
      </c>
      <c r="K53" s="67"/>
      <c r="L53" s="67"/>
      <c r="M53" s="67">
        <v>0.85</v>
      </c>
      <c r="N53" s="67" t="s">
        <v>12</v>
      </c>
      <c r="O53" s="67">
        <v>1.99</v>
      </c>
      <c r="P53" s="67"/>
      <c r="Q53" s="67">
        <v>1.45</v>
      </c>
      <c r="R53" s="67"/>
      <c r="S53" s="67">
        <v>1.28</v>
      </c>
      <c r="T53" s="67"/>
      <c r="U53" s="67">
        <v>1.05</v>
      </c>
      <c r="V53" s="67" t="s">
        <v>12</v>
      </c>
      <c r="W53" s="67">
        <v>1.32</v>
      </c>
      <c r="X53" s="67"/>
      <c r="Y53" s="67">
        <v>1.2</v>
      </c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N53" s="59"/>
    </row>
    <row r="54" spans="1:40" s="56" customFormat="1" ht="21.75" customHeight="1">
      <c r="A54" s="65">
        <f>ΛΕΥΚΩΣΙΑ!A54</f>
        <v>27</v>
      </c>
      <c r="B54" s="66" t="str">
        <f>ΛΕΥΚΩΣΙΑ!B54</f>
        <v>AMBROSIA Χούμοι 250g</v>
      </c>
      <c r="C54" s="67">
        <v>0.95</v>
      </c>
      <c r="D54" s="67" t="s">
        <v>12</v>
      </c>
      <c r="E54" s="63">
        <v>0.99</v>
      </c>
      <c r="F54" s="67" t="s">
        <v>12</v>
      </c>
      <c r="G54" s="67">
        <v>1.42</v>
      </c>
      <c r="H54" s="67"/>
      <c r="I54" s="67">
        <v>0.99</v>
      </c>
      <c r="J54" s="67" t="s">
        <v>12</v>
      </c>
      <c r="K54" s="67"/>
      <c r="L54" s="67"/>
      <c r="M54" s="67">
        <v>0.85</v>
      </c>
      <c r="N54" s="67" t="s">
        <v>12</v>
      </c>
      <c r="O54" s="67">
        <v>1.99</v>
      </c>
      <c r="P54" s="67"/>
      <c r="Q54" s="67">
        <v>1.45</v>
      </c>
      <c r="R54" s="67"/>
      <c r="S54" s="67">
        <v>1.28</v>
      </c>
      <c r="T54" s="67"/>
      <c r="U54" s="67">
        <v>1.05</v>
      </c>
      <c r="V54" s="67" t="s">
        <v>12</v>
      </c>
      <c r="W54" s="67">
        <v>1.32</v>
      </c>
      <c r="X54" s="67"/>
      <c r="Y54" s="67">
        <v>1.2</v>
      </c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N54" s="59"/>
    </row>
    <row r="55" spans="1:40" s="56" customFormat="1" ht="21.75" customHeight="1">
      <c r="A55" s="65">
        <f>ΛΕΥΚΩΣΙΑ!A55</f>
        <v>0</v>
      </c>
      <c r="B55" s="69" t="str">
        <f>ΛΕΥΚΩΣΙΑ!B55</f>
        <v>ΕΛΙΕΣ</v>
      </c>
      <c r="C55" s="67"/>
      <c r="D55" s="67"/>
      <c r="E55" s="63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N55" s="59"/>
    </row>
    <row r="56" spans="1:40" s="56" customFormat="1" ht="21.75" customHeight="1">
      <c r="A56" s="65">
        <f>ΛΕΥΚΩΣΙΑ!A56</f>
        <v>1</v>
      </c>
      <c r="B56" s="66" t="str">
        <f>ΛΕΥΚΩΣΙΑ!B56</f>
        <v>XENIA ελιές καλαμών σε άλμη εξαιρετικό παρθένο ελαιόλαδο 2% 360g</v>
      </c>
      <c r="C56" s="67"/>
      <c r="D56" s="67"/>
      <c r="E56" s="63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N56" s="59"/>
    </row>
    <row r="57" spans="1:40" s="56" customFormat="1" ht="21.75" customHeight="1">
      <c r="A57" s="65">
        <f>ΛΕΥΚΩΣΙΑ!A57</f>
        <v>2</v>
      </c>
      <c r="B57" s="66" t="str">
        <f>ΛΕΥΚΩΣΙΑ!B57</f>
        <v>XENIA ελιές πράσινες με κόλιανδρο και μάραθο σε άλμη 355g</v>
      </c>
      <c r="C57" s="67"/>
      <c r="D57" s="67"/>
      <c r="E57" s="63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N57" s="59"/>
    </row>
    <row r="58" spans="1:40" s="56" customFormat="1" ht="21.75" customHeight="1">
      <c r="A58" s="65">
        <f>ΛΕΥΚΩΣΙΑ!A58</f>
        <v>3</v>
      </c>
      <c r="B58" s="66" t="str">
        <f>ΛΕΥΚΩΣΙΑ!B58</f>
        <v>SIOURAS S.A Natural pitted Kalamata olives 180g (μαύρες)</v>
      </c>
      <c r="C58" s="67"/>
      <c r="D58" s="67"/>
      <c r="E58" s="63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N58" s="59"/>
    </row>
    <row r="59" spans="1:40" s="56" customFormat="1" ht="21.75" customHeight="1">
      <c r="A59" s="65">
        <f>ΛΕΥΚΩΣΙΑ!A59</f>
        <v>4</v>
      </c>
      <c r="B59" s="66" t="str">
        <f>ΛΕΥΚΩΣΙΑ!B59</f>
        <v>SIOURAS Ελιές (tin) Καλαμών σε ξύδι,άλμη και ελαιόλαδο 480g</v>
      </c>
      <c r="C59" s="67"/>
      <c r="D59" s="67"/>
      <c r="E59" s="63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N59" s="59"/>
    </row>
    <row r="60" spans="1:40" s="56" customFormat="1" ht="21.75" customHeight="1">
      <c r="A60" s="65">
        <f>ΛΕΥΚΩΣΙΑ!A60</f>
        <v>5</v>
      </c>
      <c r="B60" s="66" t="str">
        <f>ΛΕΥΚΩΣΙΑ!B60</f>
        <v> Ελιές Μαύρες Κυπριακές kg</v>
      </c>
      <c r="C60" s="67"/>
      <c r="D60" s="67"/>
      <c r="E60" s="63">
        <v>3.54</v>
      </c>
      <c r="F60" s="67"/>
      <c r="G60" s="67">
        <v>6</v>
      </c>
      <c r="H60" s="67"/>
      <c r="I60" s="67">
        <v>4.5</v>
      </c>
      <c r="J60" s="67"/>
      <c r="K60" s="67">
        <v>5.22</v>
      </c>
      <c r="L60" s="67"/>
      <c r="M60" s="67">
        <v>3.75</v>
      </c>
      <c r="N60" s="67"/>
      <c r="O60" s="67">
        <v>4.95</v>
      </c>
      <c r="P60" s="67"/>
      <c r="Q60" s="67">
        <v>4.2</v>
      </c>
      <c r="R60" s="67"/>
      <c r="S60" s="67">
        <v>4.5</v>
      </c>
      <c r="T60" s="67"/>
      <c r="U60" s="67">
        <v>5.4</v>
      </c>
      <c r="V60" s="67"/>
      <c r="W60" s="67">
        <v>4.95</v>
      </c>
      <c r="X60" s="67"/>
      <c r="Y60" s="67">
        <v>4.25</v>
      </c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N60" s="59"/>
    </row>
    <row r="61" spans="1:40" s="56" customFormat="1" ht="21.75" customHeight="1">
      <c r="A61" s="65">
        <f>ΛΕΥΚΩΣΙΑ!A61</f>
        <v>6</v>
      </c>
      <c r="B61" s="66" t="str">
        <f>ΛΕΥΚΩΣΙΑ!B61</f>
        <v> Ελιές Πράσινες Τσακιστές Κυπριακές kg</v>
      </c>
      <c r="C61" s="67"/>
      <c r="D61" s="67"/>
      <c r="E61" s="63">
        <v>3.5</v>
      </c>
      <c r="F61" s="67"/>
      <c r="G61" s="67">
        <v>6</v>
      </c>
      <c r="H61" s="67"/>
      <c r="I61" s="67">
        <v>4.5</v>
      </c>
      <c r="J61" s="67"/>
      <c r="K61" s="67">
        <v>5.22</v>
      </c>
      <c r="L61" s="67"/>
      <c r="M61" s="67">
        <v>3.75</v>
      </c>
      <c r="N61" s="67"/>
      <c r="O61" s="67">
        <v>4.9</v>
      </c>
      <c r="P61" s="67"/>
      <c r="Q61" s="67">
        <v>3.7</v>
      </c>
      <c r="R61" s="67"/>
      <c r="S61" s="67">
        <v>4.5</v>
      </c>
      <c r="T61" s="67"/>
      <c r="U61" s="67">
        <v>4.1</v>
      </c>
      <c r="V61" s="67"/>
      <c r="W61" s="67">
        <v>4.95</v>
      </c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N61" s="59"/>
    </row>
    <row r="62" spans="1:40" s="56" customFormat="1" ht="21.75" customHeight="1">
      <c r="A62" s="65">
        <f>ΛΕΥΚΩΣΙΑ!A62</f>
        <v>0</v>
      </c>
      <c r="B62" s="69" t="str">
        <f>ΛΕΥΚΩΣΙΑ!B62</f>
        <v>ΘΑΛΑΣΣΙΝΑ</v>
      </c>
      <c r="C62" s="67"/>
      <c r="D62" s="67"/>
      <c r="E62" s="63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N62" s="59"/>
    </row>
    <row r="63" spans="1:40" s="56" customFormat="1" ht="21.75" customHeight="1">
      <c r="A63" s="65">
        <f>ΛΕΥΚΩΣΙΑ!A63</f>
        <v>1</v>
      </c>
      <c r="B63" s="66" t="str">
        <f>ΛΕΥΚΩΣΙΑ!B63</f>
        <v>KALLIMANIS Γαρίδες γίγας χωρίς κέλυφος 500g</v>
      </c>
      <c r="C63" s="67"/>
      <c r="D63" s="67"/>
      <c r="E63" s="63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N63" s="59"/>
    </row>
    <row r="64" spans="1:40" s="56" customFormat="1" ht="21.75" customHeight="1">
      <c r="A64" s="65">
        <f>ΛΕΥΚΩΣΙΑ!A64</f>
        <v>2</v>
      </c>
      <c r="B64" s="66" t="str">
        <f>ΛΕΥΚΩΣΙΑ!B64</f>
        <v>KALLIMANIS Χταπόδι ολόκληρο 700g</v>
      </c>
      <c r="C64" s="67"/>
      <c r="D64" s="67"/>
      <c r="E64" s="63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N64" s="59"/>
    </row>
    <row r="65" spans="1:40" s="56" customFormat="1" ht="21.75" customHeight="1">
      <c r="A65" s="65">
        <f>ΛΕΥΚΩΣΙΑ!A65</f>
        <v>3</v>
      </c>
      <c r="B65" s="66" t="str">
        <f>ΛΕΥΚΩΣΙΑ!B65</f>
        <v>KALLIMANIS Καλαμάρι με δέρμα, κομμένο &amp; καθαρισμένο 700g</v>
      </c>
      <c r="C65" s="67"/>
      <c r="D65" s="67"/>
      <c r="E65" s="63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N65" s="59"/>
    </row>
    <row r="66" spans="1:40" s="56" customFormat="1" ht="21.75" customHeight="1">
      <c r="A66" s="65">
        <f>ΛΕΥΚΩΣΙΑ!A66</f>
        <v>4</v>
      </c>
      <c r="B66" s="66" t="str">
        <f>ΛΕΥΚΩΣΙΑ!B66</f>
        <v>KALLIMANIS Σουπιά με δέρμα καθαρισμένη 700g</v>
      </c>
      <c r="C66" s="67"/>
      <c r="D66" s="67"/>
      <c r="E66" s="63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N66" s="59"/>
    </row>
    <row r="67" spans="1:40" s="56" customFormat="1" ht="21.75" customHeight="1">
      <c r="A67" s="65">
        <f>ΛΕΥΚΩΣΙΑ!A67</f>
        <v>5</v>
      </c>
      <c r="B67" s="66" t="str">
        <f>ΛΕΥΚΩΣΙΑ!B67</f>
        <v>FOODPAX Γαρίδες ΠΑΝΤΑΛΟΣ ΨΗΜΕΝΕΣ 500g</v>
      </c>
      <c r="C67" s="67"/>
      <c r="D67" s="67"/>
      <c r="E67" s="63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N67" s="59"/>
    </row>
    <row r="68" spans="1:40" s="56" customFormat="1" ht="21.75" customHeight="1">
      <c r="A68" s="65">
        <f>ΛΕΥΚΩΣΙΑ!A68</f>
        <v>6</v>
      </c>
      <c r="B68" s="66" t="str">
        <f>ΛΕΥΚΩΣΙΑ!B68</f>
        <v>FOODPAX Χταπόδι 1kg</v>
      </c>
      <c r="C68" s="67"/>
      <c r="D68" s="67"/>
      <c r="E68" s="63"/>
      <c r="F68" s="67"/>
      <c r="G68" s="67"/>
      <c r="H68" s="67"/>
      <c r="I68" s="67"/>
      <c r="J68" s="67"/>
      <c r="K68" s="67"/>
      <c r="L68" s="67"/>
      <c r="M68" s="67"/>
      <c r="N68" s="67"/>
      <c r="O68" s="67">
        <v>5.3</v>
      </c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N68" s="59"/>
    </row>
    <row r="69" spans="1:40" s="56" customFormat="1" ht="21.75" customHeight="1">
      <c r="A69" s="65">
        <f>ΛΕΥΚΩΣΙΑ!A69</f>
        <v>7</v>
      </c>
      <c r="B69" s="66" t="str">
        <f>ΛΕΥΚΩΣΙΑ!B69</f>
        <v>FOODPAX Σουπιές καθαρισμένες 1kg</v>
      </c>
      <c r="C69" s="67"/>
      <c r="D69" s="67"/>
      <c r="E69" s="63"/>
      <c r="F69" s="67"/>
      <c r="G69" s="67"/>
      <c r="H69" s="67"/>
      <c r="I69" s="67"/>
      <c r="J69" s="67"/>
      <c r="K69" s="67"/>
      <c r="L69" s="67"/>
      <c r="M69" s="67"/>
      <c r="N69" s="67"/>
      <c r="O69" s="67">
        <v>6.4</v>
      </c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N69" s="59"/>
    </row>
    <row r="70" spans="1:40" s="56" customFormat="1" ht="21.75" customHeight="1">
      <c r="A70" s="65">
        <f>ΛΕΥΚΩΣΙΑ!A70</f>
        <v>8</v>
      </c>
      <c r="B70" s="66" t="str">
        <f>ΛΕΥΚΩΣΙΑ!B70</f>
        <v>EDESMA Καλαμάρι ροδέλες 1kg</v>
      </c>
      <c r="C70" s="67">
        <v>6.8</v>
      </c>
      <c r="D70" s="67"/>
      <c r="E70" s="63"/>
      <c r="F70" s="67"/>
      <c r="G70" s="67"/>
      <c r="H70" s="67"/>
      <c r="I70" s="67"/>
      <c r="J70" s="67"/>
      <c r="K70" s="67">
        <v>4.16</v>
      </c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N70" s="59"/>
    </row>
    <row r="71" spans="1:40" s="56" customFormat="1" ht="21.75" customHeight="1">
      <c r="A71" s="65">
        <f>ΛΕΥΚΩΣΙΑ!A71</f>
        <v>9</v>
      </c>
      <c r="B71" s="66" t="str">
        <f>ΛΕΥΚΩΣΙΑ!B71</f>
        <v>EDESMA Σουπιές ολόκληρες 1kg</v>
      </c>
      <c r="C71" s="67">
        <v>9.07</v>
      </c>
      <c r="D71" s="67"/>
      <c r="E71" s="63"/>
      <c r="F71" s="67"/>
      <c r="G71" s="67"/>
      <c r="H71" s="67"/>
      <c r="I71" s="67"/>
      <c r="J71" s="67"/>
      <c r="K71" s="67">
        <v>5.1</v>
      </c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N71" s="59"/>
    </row>
    <row r="72" spans="1:40" s="56" customFormat="1" ht="21.75" customHeight="1">
      <c r="A72" s="65">
        <f>ΛΕΥΚΩΣΙΑ!A72</f>
        <v>10</v>
      </c>
      <c r="B72" s="66" t="str">
        <f>ΛΕΥΚΩΣΙΑ!B72</f>
        <v>EDESMA ολόκληρο μικρό χταπόδι 1kg</v>
      </c>
      <c r="C72" s="67">
        <v>8.44</v>
      </c>
      <c r="D72" s="67"/>
      <c r="E72" s="63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>
        <v>9.95</v>
      </c>
      <c r="X72" s="67"/>
      <c r="Y72" s="67">
        <v>9.8</v>
      </c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N72" s="59"/>
    </row>
    <row r="73" spans="1:40" s="56" customFormat="1" ht="21.75" customHeight="1">
      <c r="A73" s="65">
        <f>ΛΕΥΚΩΣΙΑ!A73</f>
        <v>11</v>
      </c>
      <c r="B73" s="66" t="str">
        <f>ΛΕΥΚΩΣΙΑ!B73</f>
        <v>Mintikkis χταπόδι καθαρισμένο 800g</v>
      </c>
      <c r="C73" s="67"/>
      <c r="D73" s="67"/>
      <c r="E73" s="63">
        <v>5.09</v>
      </c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>
        <v>4.9</v>
      </c>
      <c r="T73" s="67"/>
      <c r="U73" s="67"/>
      <c r="V73" s="67"/>
      <c r="W73" s="67">
        <v>9.8</v>
      </c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N73" s="59"/>
    </row>
    <row r="74" spans="1:40" s="56" customFormat="1" ht="21.75" customHeight="1">
      <c r="A74" s="65">
        <f>ΛΕΥΚΩΣΙΑ!A74</f>
        <v>12</v>
      </c>
      <c r="B74" s="66" t="str">
        <f>ΛΕΥΚΩΣΙΑ!B74</f>
        <v>Mintikkis Θράψαλο Ροδέλα (καλαμάρι) 700g</v>
      </c>
      <c r="C74" s="67">
        <v>7.85</v>
      </c>
      <c r="D74" s="67"/>
      <c r="E74" s="63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>
        <v>3.5</v>
      </c>
      <c r="T74" s="67"/>
      <c r="U74" s="67"/>
      <c r="V74" s="67"/>
      <c r="W74" s="67">
        <v>8.49</v>
      </c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N74" s="59"/>
    </row>
    <row r="75" spans="1:40" s="56" customFormat="1" ht="21.75" customHeight="1">
      <c r="A75" s="65">
        <f>ΛΕΥΚΩΣΙΑ!A75</f>
        <v>13</v>
      </c>
      <c r="B75" s="66" t="str">
        <f>ΛΕΥΚΩΣΙΑ!B75</f>
        <v>Kαλαμάρι Φρέσκο (kg)</v>
      </c>
      <c r="C75" s="67"/>
      <c r="D75" s="67"/>
      <c r="E75" s="63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N75" s="59"/>
    </row>
    <row r="76" spans="1:40" s="56" customFormat="1" ht="21.75" customHeight="1">
      <c r="A76" s="65">
        <f>ΛΕΥΚΩΣΙΑ!A76</f>
        <v>14</v>
      </c>
      <c r="B76" s="66" t="str">
        <f>ΛΕΥΚΩΣΙΑ!B76</f>
        <v>Οκταπόδι Φρέσκο (kg)</v>
      </c>
      <c r="C76" s="67"/>
      <c r="D76" s="67"/>
      <c r="E76" s="63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N76" s="59"/>
    </row>
    <row r="77" spans="1:40" s="56" customFormat="1" ht="21.75" customHeight="1">
      <c r="A77" s="65">
        <f>ΛΕΥΚΩΣΙΑ!A77</f>
        <v>15</v>
      </c>
      <c r="B77" s="66" t="str">
        <f>ΛΕΥΚΩΣΙΑ!B77</f>
        <v>Σουπίες Φρέσκο (kg)</v>
      </c>
      <c r="C77" s="67"/>
      <c r="D77" s="67"/>
      <c r="E77" s="63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N77" s="59"/>
    </row>
    <row r="78" spans="1:40" s="56" customFormat="1" ht="21.75" customHeight="1">
      <c r="A78" s="65">
        <f>ΛΕΥΚΩΣΙΑ!A78</f>
        <v>0</v>
      </c>
      <c r="B78" s="69" t="str">
        <f>ΛΕΥΚΩΣΙΑ!B78</f>
        <v>ΑΡΤΟΠΟΙΗΤΙΚΑ</v>
      </c>
      <c r="C78" s="67"/>
      <c r="D78" s="67"/>
      <c r="E78" s="63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N78" s="59"/>
    </row>
    <row r="79" spans="1:40" s="56" customFormat="1" ht="21.75" customHeight="1">
      <c r="A79" s="65">
        <f>ΛΕΥΚΩΣΙΑ!A79</f>
        <v>1</v>
      </c>
      <c r="B79" s="66" t="str">
        <f>ΛΕΥΚΩΣΙΑ!B79</f>
        <v>Λαγάνα</v>
      </c>
      <c r="C79" s="67"/>
      <c r="D79" s="67"/>
      <c r="E79" s="63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N79" s="59"/>
    </row>
    <row r="80" spans="1:40" s="56" customFormat="1" ht="21.75" customHeight="1">
      <c r="A80" s="65">
        <f>ΛΕΥΚΩΣΙΑ!A80</f>
        <v>2</v>
      </c>
      <c r="B80" s="66" t="str">
        <f>ΛΕΥΚΩΣΙΑ!B80</f>
        <v>Κουλούρι μακρύ με μαγιά (δακτυλιά)</v>
      </c>
      <c r="C80" s="67">
        <v>1.5</v>
      </c>
      <c r="D80" s="67"/>
      <c r="E80" s="63">
        <v>1.45</v>
      </c>
      <c r="F80" s="67"/>
      <c r="G80" s="67"/>
      <c r="H80" s="67"/>
      <c r="I80" s="67">
        <v>1</v>
      </c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>
        <v>1.4</v>
      </c>
      <c r="X80" s="67"/>
      <c r="Y80" s="67">
        <v>1.5</v>
      </c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N80" s="59"/>
    </row>
    <row r="81" spans="1:40" s="56" customFormat="1" ht="21.75" customHeight="1">
      <c r="A81" s="65">
        <f>ΛΕΥΚΩΣΙΑ!A81</f>
        <v>3</v>
      </c>
      <c r="B81" s="66" t="str">
        <f>ΛΕΥΚΩΣΙΑ!B81</f>
        <v>Κουλούρι μακρύ με προζύμι (δακτυλιά)</v>
      </c>
      <c r="C81" s="67">
        <v>2.42</v>
      </c>
      <c r="D81" s="67"/>
      <c r="E81" s="63">
        <v>2.7</v>
      </c>
      <c r="F81" s="67"/>
      <c r="G81" s="67">
        <v>1</v>
      </c>
      <c r="H81" s="67" t="s">
        <v>12</v>
      </c>
      <c r="I81" s="67">
        <v>2.4</v>
      </c>
      <c r="J81" s="67"/>
      <c r="K81" s="67"/>
      <c r="L81" s="67"/>
      <c r="M81" s="67">
        <v>2.8</v>
      </c>
      <c r="N81" s="67"/>
      <c r="O81" s="67"/>
      <c r="P81" s="67"/>
      <c r="Q81" s="67"/>
      <c r="R81" s="67"/>
      <c r="S81" s="67">
        <v>1.3</v>
      </c>
      <c r="T81" s="67"/>
      <c r="U81" s="67"/>
      <c r="V81" s="67"/>
      <c r="W81" s="67"/>
      <c r="X81" s="67"/>
      <c r="Y81" s="67">
        <v>2.65</v>
      </c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N81" s="59"/>
    </row>
    <row r="82" spans="1:40" s="56" customFormat="1" ht="21.75" customHeight="1">
      <c r="A82" s="65">
        <f>ΛΕΥΚΩΣΙΑ!A82</f>
        <v>4</v>
      </c>
      <c r="B82" s="66" t="str">
        <f>ΛΕΥΚΩΣΙΑ!B82</f>
        <v>Ταχινόπιττα</v>
      </c>
      <c r="C82" s="67"/>
      <c r="D82" s="67"/>
      <c r="E82" s="63">
        <v>1.85</v>
      </c>
      <c r="F82" s="67"/>
      <c r="G82" s="67">
        <v>1.6</v>
      </c>
      <c r="H82" s="67"/>
      <c r="I82" s="67">
        <v>1.5</v>
      </c>
      <c r="J82" s="67"/>
      <c r="K82" s="67">
        <v>1.9</v>
      </c>
      <c r="L82" s="67"/>
      <c r="M82" s="67"/>
      <c r="N82" s="67"/>
      <c r="O82" s="67">
        <v>1.7</v>
      </c>
      <c r="P82" s="67"/>
      <c r="Q82" s="67"/>
      <c r="R82" s="67"/>
      <c r="S82" s="67"/>
      <c r="T82" s="67"/>
      <c r="U82" s="67"/>
      <c r="V82" s="67"/>
      <c r="W82" s="67"/>
      <c r="X82" s="67"/>
      <c r="Y82" s="67">
        <v>1.4</v>
      </c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N82" s="59"/>
    </row>
    <row r="83" spans="1:40" s="56" customFormat="1" ht="21.75" customHeight="1">
      <c r="A83" s="65">
        <f>ΛΕΥΚΩΣΙΑ!A83</f>
        <v>5</v>
      </c>
      <c r="B83" s="66" t="str">
        <f>ΛΕΥΚΩΣΙΑ!B83</f>
        <v>Ελιωτή</v>
      </c>
      <c r="C83" s="67"/>
      <c r="D83" s="67"/>
      <c r="E83" s="63">
        <v>1.85</v>
      </c>
      <c r="F83" s="67"/>
      <c r="G83" s="67">
        <v>1.6</v>
      </c>
      <c r="H83" s="67"/>
      <c r="I83" s="67">
        <v>1.5</v>
      </c>
      <c r="J83" s="67"/>
      <c r="K83" s="67">
        <v>1.9</v>
      </c>
      <c r="L83" s="67"/>
      <c r="M83" s="67"/>
      <c r="N83" s="67"/>
      <c r="O83" s="67">
        <v>1.7</v>
      </c>
      <c r="P83" s="67"/>
      <c r="Q83" s="67">
        <v>1.6</v>
      </c>
      <c r="R83" s="67"/>
      <c r="S83" s="67"/>
      <c r="T83" s="67"/>
      <c r="U83" s="67"/>
      <c r="V83" s="67"/>
      <c r="W83" s="67"/>
      <c r="X83" s="67"/>
      <c r="Y83" s="67">
        <v>1.75</v>
      </c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N83" s="59"/>
    </row>
    <row r="84" spans="1:40" s="56" customFormat="1" ht="21.75" customHeight="1">
      <c r="A84" s="65">
        <f>ΛΕΥΚΩΣΙΑ!A84</f>
        <v>0</v>
      </c>
      <c r="B84" s="69" t="str">
        <f>ΛΕΥΚΩΣΙΑ!B84</f>
        <v>ΛΑΧΑΝΙΚΑ ΚΑΙ ΦΡΟΥΤΑ</v>
      </c>
      <c r="C84" s="67"/>
      <c r="D84" s="67"/>
      <c r="E84" s="63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N84" s="59"/>
    </row>
    <row r="85" spans="1:40" s="56" customFormat="1" ht="21.75" customHeight="1">
      <c r="A85" s="65">
        <f>ΛΕΥΚΩΣΙΑ!A85</f>
        <v>1</v>
      </c>
      <c r="B85" s="66" t="str">
        <f>ΛΕΥΚΩΣΙΑ!B85</f>
        <v>Χόρτα</v>
      </c>
      <c r="C85" s="67">
        <v>0.35</v>
      </c>
      <c r="D85" s="67"/>
      <c r="E85" s="63">
        <v>0.38</v>
      </c>
      <c r="F85" s="67"/>
      <c r="G85" s="67">
        <v>0.32</v>
      </c>
      <c r="H85" s="67"/>
      <c r="I85" s="67">
        <v>0.4</v>
      </c>
      <c r="J85" s="67"/>
      <c r="K85" s="67">
        <v>0.4</v>
      </c>
      <c r="L85" s="67"/>
      <c r="M85" s="67">
        <v>0.35</v>
      </c>
      <c r="N85" s="67"/>
      <c r="O85" s="67">
        <v>0.28</v>
      </c>
      <c r="P85" s="67"/>
      <c r="Q85" s="67">
        <v>0.4</v>
      </c>
      <c r="R85" s="67"/>
      <c r="S85" s="67">
        <v>0.3</v>
      </c>
      <c r="T85" s="67"/>
      <c r="U85" s="67">
        <v>0.29</v>
      </c>
      <c r="V85" s="67"/>
      <c r="W85" s="67">
        <v>0.3</v>
      </c>
      <c r="X85" s="67" t="s">
        <v>12</v>
      </c>
      <c r="Y85" s="67">
        <v>0.4</v>
      </c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N85" s="59"/>
    </row>
    <row r="86" spans="1:40" s="56" customFormat="1" ht="21.75" customHeight="1">
      <c r="A86" s="65">
        <f>ΛΕΥΚΩΣΙΑ!A86</f>
        <v>2</v>
      </c>
      <c r="B86" s="66" t="str">
        <f>ΛΕΥΚΩΣΙΑ!B86</f>
        <v>Σέλινο Ρίζες </v>
      </c>
      <c r="C86" s="67">
        <v>0.8</v>
      </c>
      <c r="D86" s="67"/>
      <c r="E86" s="63">
        <v>0.68</v>
      </c>
      <c r="F86" s="67"/>
      <c r="G86" s="67">
        <v>0.7</v>
      </c>
      <c r="H86" s="67"/>
      <c r="I86" s="67">
        <v>1</v>
      </c>
      <c r="J86" s="67"/>
      <c r="K86" s="67">
        <v>0.8</v>
      </c>
      <c r="L86" s="67"/>
      <c r="M86" s="67">
        <v>0.75</v>
      </c>
      <c r="N86" s="67"/>
      <c r="O86" s="67">
        <v>0.8</v>
      </c>
      <c r="P86" s="67"/>
      <c r="Q86" s="67"/>
      <c r="R86" s="67"/>
      <c r="S86" s="67">
        <v>0.6</v>
      </c>
      <c r="T86" s="67"/>
      <c r="U86" s="67">
        <v>0.65</v>
      </c>
      <c r="V86" s="67"/>
      <c r="W86" s="67">
        <v>0.7</v>
      </c>
      <c r="X86" s="67" t="s">
        <v>12</v>
      </c>
      <c r="Y86" s="67">
        <v>0.95</v>
      </c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N86" s="59"/>
    </row>
    <row r="87" spans="1:40" s="56" customFormat="1" ht="21.75" customHeight="1">
      <c r="A87" s="65">
        <f>ΛΕΥΚΩΣΙΑ!A87</f>
        <v>3</v>
      </c>
      <c r="B87" s="66" t="str">
        <f>ΛΕΥΚΩΣΙΑ!B87</f>
        <v>Κουλούμπρες  (kg)</v>
      </c>
      <c r="C87" s="67"/>
      <c r="D87" s="67"/>
      <c r="E87" s="63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N87" s="59"/>
    </row>
    <row r="88" spans="1:40" s="56" customFormat="1" ht="21.75" customHeight="1">
      <c r="A88" s="65">
        <f>ΛΕΥΚΩΣΙΑ!A88</f>
        <v>4</v>
      </c>
      <c r="B88" s="66" t="str">
        <f>ΛΕΥΚΩΣΙΑ!B88</f>
        <v>Πατζάρια (kg)</v>
      </c>
      <c r="C88" s="67">
        <v>1.2</v>
      </c>
      <c r="D88" s="67"/>
      <c r="E88" s="63">
        <v>1.28</v>
      </c>
      <c r="F88" s="67"/>
      <c r="G88" s="67">
        <v>1.25</v>
      </c>
      <c r="H88" s="67"/>
      <c r="I88" s="67">
        <v>1.2</v>
      </c>
      <c r="J88" s="67"/>
      <c r="K88" s="67">
        <v>1.2</v>
      </c>
      <c r="L88" s="67"/>
      <c r="M88" s="67">
        <v>1.4</v>
      </c>
      <c r="N88" s="67"/>
      <c r="O88" s="67">
        <v>0.88</v>
      </c>
      <c r="P88" s="67" t="s">
        <v>12</v>
      </c>
      <c r="Q88" s="67">
        <v>1</v>
      </c>
      <c r="R88" s="67"/>
      <c r="S88" s="67">
        <v>1.2</v>
      </c>
      <c r="T88" s="67"/>
      <c r="U88" s="67">
        <v>1.1</v>
      </c>
      <c r="V88" s="67"/>
      <c r="W88" s="67">
        <v>0.95</v>
      </c>
      <c r="X88" s="67" t="s">
        <v>12</v>
      </c>
      <c r="Y88" s="67">
        <v>1.4</v>
      </c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N88" s="59"/>
    </row>
    <row r="89" spans="1:40" s="56" customFormat="1" ht="21.75" customHeight="1">
      <c r="A89" s="65">
        <f>ΛΕΥΚΩΣΙΑ!A89</f>
        <v>5</v>
      </c>
      <c r="B89" s="66" t="str">
        <f>ΛΕΥΚΩΣΙΑ!B89</f>
        <v>Πατάτες Φρέσκιες (kg)</v>
      </c>
      <c r="C89" s="67">
        <v>0.65</v>
      </c>
      <c r="D89" s="67"/>
      <c r="E89" s="63">
        <v>0.58</v>
      </c>
      <c r="F89" s="67" t="s">
        <v>12</v>
      </c>
      <c r="G89" s="67">
        <v>0.59</v>
      </c>
      <c r="H89" s="67"/>
      <c r="I89" s="67">
        <v>0.65</v>
      </c>
      <c r="J89" s="67"/>
      <c r="K89" s="67">
        <v>0.59</v>
      </c>
      <c r="L89" s="67" t="s">
        <v>12</v>
      </c>
      <c r="M89" s="67">
        <v>0.65</v>
      </c>
      <c r="N89" s="67"/>
      <c r="O89" s="67">
        <v>0.43</v>
      </c>
      <c r="P89" s="67"/>
      <c r="Q89" s="67">
        <v>0.6</v>
      </c>
      <c r="R89" s="67"/>
      <c r="S89" s="67">
        <v>0.45</v>
      </c>
      <c r="T89" s="67" t="s">
        <v>12</v>
      </c>
      <c r="U89" s="67">
        <v>0.6</v>
      </c>
      <c r="V89" s="67"/>
      <c r="W89" s="67">
        <v>0.5</v>
      </c>
      <c r="X89" s="67" t="s">
        <v>12</v>
      </c>
      <c r="Y89" s="67">
        <v>0.6</v>
      </c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N89" s="59"/>
    </row>
    <row r="90" spans="1:40" s="56" customFormat="1" ht="21.75" customHeight="1">
      <c r="A90" s="65">
        <f>ΛΕΥΚΩΣΙΑ!A90</f>
        <v>6</v>
      </c>
      <c r="B90" s="66" t="str">
        <f>ΛΕΥΚΩΣΙΑ!B90</f>
        <v>Ντομάτες (kg)</v>
      </c>
      <c r="C90" s="67">
        <v>0.95</v>
      </c>
      <c r="D90" s="67"/>
      <c r="E90" s="63">
        <v>0.98</v>
      </c>
      <c r="F90" s="67" t="s">
        <v>12</v>
      </c>
      <c r="G90" s="67">
        <v>1</v>
      </c>
      <c r="H90" s="67"/>
      <c r="I90" s="67">
        <v>1.15</v>
      </c>
      <c r="J90" s="67"/>
      <c r="K90" s="67">
        <v>0.99</v>
      </c>
      <c r="L90" s="67"/>
      <c r="M90" s="67">
        <v>1.15</v>
      </c>
      <c r="N90" s="67"/>
      <c r="O90" s="67">
        <v>0.84</v>
      </c>
      <c r="P90" s="67" t="s">
        <v>12</v>
      </c>
      <c r="Q90" s="67">
        <v>0.8</v>
      </c>
      <c r="R90" s="67"/>
      <c r="S90" s="67">
        <v>0.65</v>
      </c>
      <c r="T90" s="67"/>
      <c r="U90" s="67">
        <v>0.95</v>
      </c>
      <c r="V90" s="67"/>
      <c r="W90" s="67">
        <v>0.85</v>
      </c>
      <c r="X90" s="67" t="s">
        <v>12</v>
      </c>
      <c r="Y90" s="67">
        <v>0.95</v>
      </c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N90" s="59"/>
    </row>
    <row r="91" spans="1:40" s="56" customFormat="1" ht="21.75" customHeight="1">
      <c r="A91" s="65">
        <f>ΛΕΥΚΩΣΙΑ!A91</f>
        <v>7</v>
      </c>
      <c r="B91" s="66" t="str">
        <f>ΛΕΥΚΩΣΙΑ!B91</f>
        <v>Αγγουράκια Θερμοκηπίου (kg)</v>
      </c>
      <c r="C91" s="67">
        <v>0.75</v>
      </c>
      <c r="D91" s="67"/>
      <c r="E91" s="63">
        <v>0.78</v>
      </c>
      <c r="F91" s="67" t="s">
        <v>12</v>
      </c>
      <c r="G91" s="67">
        <v>0.75</v>
      </c>
      <c r="H91" s="67"/>
      <c r="I91" s="67">
        <v>0.9</v>
      </c>
      <c r="J91" s="67"/>
      <c r="K91" s="67">
        <v>0.79</v>
      </c>
      <c r="L91" s="67"/>
      <c r="M91" s="67">
        <v>1</v>
      </c>
      <c r="N91" s="67"/>
      <c r="O91" s="67">
        <v>0.68</v>
      </c>
      <c r="P91" s="67" t="s">
        <v>12</v>
      </c>
      <c r="Q91" s="67">
        <v>0.8</v>
      </c>
      <c r="R91" s="67"/>
      <c r="S91" s="67">
        <v>0.4</v>
      </c>
      <c r="T91" s="67"/>
      <c r="U91" s="67">
        <v>0.79</v>
      </c>
      <c r="V91" s="67"/>
      <c r="W91" s="67">
        <v>0.7</v>
      </c>
      <c r="X91" s="67" t="s">
        <v>12</v>
      </c>
      <c r="Y91" s="67">
        <v>0.95</v>
      </c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N91" s="59"/>
    </row>
    <row r="92" spans="1:40" s="56" customFormat="1" ht="21.75" customHeight="1">
      <c r="A92" s="65">
        <f>ΛΕΥΚΩΣΙΑ!A92</f>
        <v>8</v>
      </c>
      <c r="B92" s="66" t="str">
        <f>ΛΕΥΚΩΣΙΑ!B92</f>
        <v>Πορτοκάλια Μέρλιν (kg)</v>
      </c>
      <c r="C92" s="67">
        <v>1.35</v>
      </c>
      <c r="D92" s="67"/>
      <c r="E92" s="63">
        <v>1.38</v>
      </c>
      <c r="F92" s="67" t="s">
        <v>12</v>
      </c>
      <c r="G92" s="67">
        <v>1.35</v>
      </c>
      <c r="H92" s="67"/>
      <c r="I92" s="67">
        <v>1.3</v>
      </c>
      <c r="J92" s="67"/>
      <c r="K92" s="67">
        <v>1.3</v>
      </c>
      <c r="L92" s="67"/>
      <c r="M92" s="67">
        <v>1.25</v>
      </c>
      <c r="N92" s="67"/>
      <c r="O92" s="67">
        <v>0.88</v>
      </c>
      <c r="P92" s="67" t="s">
        <v>12</v>
      </c>
      <c r="Q92" s="67">
        <v>1</v>
      </c>
      <c r="R92" s="67"/>
      <c r="S92" s="67">
        <v>1.4</v>
      </c>
      <c r="T92" s="67"/>
      <c r="U92" s="67">
        <v>1.39</v>
      </c>
      <c r="V92" s="67"/>
      <c r="W92" s="67">
        <v>0.95</v>
      </c>
      <c r="X92" s="67" t="s">
        <v>12</v>
      </c>
      <c r="Y92" s="67">
        <v>0.95</v>
      </c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N92" s="59"/>
    </row>
    <row r="93" spans="1:40" s="56" customFormat="1" ht="21.75" customHeight="1">
      <c r="A93" s="65">
        <f>ΛΕΥΚΩΣΙΑ!A93</f>
        <v>9</v>
      </c>
      <c r="B93" s="66" t="str">
        <f>ΛΕΥΚΩΣΙΑ!B93</f>
        <v>Πορτοκάλια Γιαφίτικα (kg)</v>
      </c>
      <c r="C93" s="67">
        <v>1.35</v>
      </c>
      <c r="D93" s="67"/>
      <c r="E93" s="63">
        <v>0.98</v>
      </c>
      <c r="F93" s="67" t="s">
        <v>12</v>
      </c>
      <c r="G93" s="67">
        <v>0.75</v>
      </c>
      <c r="H93" s="67"/>
      <c r="I93" s="67">
        <v>1.3</v>
      </c>
      <c r="J93" s="67"/>
      <c r="K93" s="67">
        <v>1.3</v>
      </c>
      <c r="L93" s="67"/>
      <c r="M93" s="67">
        <v>0.95</v>
      </c>
      <c r="N93" s="67"/>
      <c r="O93" s="67">
        <v>0.88</v>
      </c>
      <c r="P93" s="67" t="s">
        <v>12</v>
      </c>
      <c r="Q93" s="67">
        <v>1</v>
      </c>
      <c r="R93" s="67"/>
      <c r="S93" s="67">
        <v>1.2</v>
      </c>
      <c r="T93" s="67"/>
      <c r="U93" s="67">
        <v>1.55</v>
      </c>
      <c r="V93" s="67"/>
      <c r="W93" s="67">
        <v>1.1</v>
      </c>
      <c r="X93" s="67" t="s">
        <v>12</v>
      </c>
      <c r="Y93" s="67">
        <v>0.75</v>
      </c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N93" s="59"/>
    </row>
    <row r="94" spans="1:40" s="56" customFormat="1" ht="21.75" customHeight="1">
      <c r="A94" s="65">
        <f>ΛΕΥΚΩΣΙΑ!A94</f>
        <v>10</v>
      </c>
      <c r="B94" s="66" t="str">
        <f>ΛΕΥΚΩΣΙΑ!B94</f>
        <v>Μανταρίνια (kg)</v>
      </c>
      <c r="C94" s="67">
        <v>1.5</v>
      </c>
      <c r="D94" s="67"/>
      <c r="E94" s="63">
        <v>1.78</v>
      </c>
      <c r="F94" s="67"/>
      <c r="G94" s="67"/>
      <c r="H94" s="67"/>
      <c r="I94" s="67">
        <v>1.5</v>
      </c>
      <c r="J94" s="67"/>
      <c r="K94" s="67">
        <v>1.5</v>
      </c>
      <c r="L94" s="67"/>
      <c r="M94" s="67">
        <v>0.95</v>
      </c>
      <c r="N94" s="67"/>
      <c r="O94" s="67">
        <v>0.64</v>
      </c>
      <c r="P94" s="67" t="s">
        <v>12</v>
      </c>
      <c r="Q94" s="67">
        <v>2</v>
      </c>
      <c r="R94" s="67"/>
      <c r="S94" s="67">
        <v>1.4</v>
      </c>
      <c r="T94" s="67"/>
      <c r="U94" s="67"/>
      <c r="V94" s="67"/>
      <c r="W94" s="67">
        <v>1.6</v>
      </c>
      <c r="X94" s="67" t="s">
        <v>12</v>
      </c>
      <c r="Y94" s="67">
        <v>0.5</v>
      </c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N94" s="59"/>
    </row>
    <row r="95" spans="1:40" s="56" customFormat="1" ht="21.75" customHeight="1">
      <c r="A95" s="65">
        <f>ΛΕΥΚΩΣΙΑ!A95</f>
        <v>11</v>
      </c>
      <c r="B95" s="66" t="str">
        <f>ΛΕΥΚΩΣΙΑ!B95</f>
        <v>Αγκινάρες Μαύρες (kg)</v>
      </c>
      <c r="C95" s="67"/>
      <c r="D95" s="67"/>
      <c r="E95" s="63"/>
      <c r="F95" s="67"/>
      <c r="G95" s="67"/>
      <c r="H95" s="67"/>
      <c r="I95" s="67">
        <v>2</v>
      </c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N95" s="59"/>
    </row>
    <row r="96" spans="1:40" s="56" customFormat="1" ht="21.75" customHeight="1">
      <c r="A96" s="65">
        <f>ΛΕΥΚΩΣΙΑ!A96</f>
        <v>12</v>
      </c>
      <c r="B96" s="66" t="str">
        <f>ΛΕΥΚΩΣΙΑ!B96</f>
        <v>Αγκινάρες Άσπρες (kg)</v>
      </c>
      <c r="C96" s="67">
        <v>1.9</v>
      </c>
      <c r="D96" s="67"/>
      <c r="E96" s="63">
        <v>1.48</v>
      </c>
      <c r="F96" s="67" t="s">
        <v>12</v>
      </c>
      <c r="G96" s="67">
        <v>1.6</v>
      </c>
      <c r="H96" s="67"/>
      <c r="I96" s="67"/>
      <c r="J96" s="67"/>
      <c r="K96" s="67">
        <v>1.5</v>
      </c>
      <c r="L96" s="67"/>
      <c r="M96" s="67"/>
      <c r="N96" s="67"/>
      <c r="O96" s="67">
        <v>0.98</v>
      </c>
      <c r="P96" s="67" t="s">
        <v>12</v>
      </c>
      <c r="Q96" s="67"/>
      <c r="R96" s="67"/>
      <c r="S96" s="67">
        <v>1.6</v>
      </c>
      <c r="T96" s="67"/>
      <c r="U96" s="67">
        <v>1.7</v>
      </c>
      <c r="V96" s="67"/>
      <c r="W96" s="67">
        <v>1.2</v>
      </c>
      <c r="X96" s="67" t="s">
        <v>12</v>
      </c>
      <c r="Y96" s="67">
        <v>1.7</v>
      </c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N96" s="59"/>
    </row>
    <row r="97" spans="1:40" s="56" customFormat="1" ht="21.75" customHeight="1">
      <c r="A97" s="65">
        <f>ΛΕΥΚΩΣΙΑ!A97</f>
        <v>13</v>
      </c>
      <c r="B97" s="66" t="str">
        <f>ΛΕΥΚΩΣΙΑ!B97</f>
        <v>Μανιτάρια (kg)</v>
      </c>
      <c r="C97" s="67">
        <v>3.6</v>
      </c>
      <c r="D97" s="67"/>
      <c r="E97" s="63">
        <v>3.98</v>
      </c>
      <c r="F97" s="67" t="s">
        <v>12</v>
      </c>
      <c r="G97" s="67">
        <v>3.85</v>
      </c>
      <c r="H97" s="67"/>
      <c r="I97" s="67">
        <v>3.5</v>
      </c>
      <c r="J97" s="67"/>
      <c r="K97" s="67">
        <v>3.85</v>
      </c>
      <c r="L97" s="67"/>
      <c r="M97" s="67">
        <v>3.75</v>
      </c>
      <c r="N97" s="67"/>
      <c r="O97" s="67">
        <v>2.29</v>
      </c>
      <c r="P97" s="67" t="s">
        <v>12</v>
      </c>
      <c r="Q97" s="67">
        <v>3.9</v>
      </c>
      <c r="R97" s="67"/>
      <c r="S97" s="67">
        <v>3.5</v>
      </c>
      <c r="T97" s="67"/>
      <c r="U97" s="67">
        <v>3.99</v>
      </c>
      <c r="V97" s="67"/>
      <c r="W97" s="67">
        <v>3.4</v>
      </c>
      <c r="X97" s="67"/>
      <c r="Y97" s="67">
        <v>3.95</v>
      </c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N97" s="59"/>
    </row>
    <row r="98" spans="1:40" s="56" customFormat="1" ht="21.75" customHeight="1">
      <c r="A98" s="65">
        <f>ΛΕΥΚΩΣΙΑ!A98</f>
        <v>14</v>
      </c>
      <c r="B98" s="66" t="str">
        <f>ΛΕΥΚΩΣΙΑ!B98</f>
        <v>Πατζάρια συσκευασμένα</v>
      </c>
      <c r="C98" s="67">
        <v>1.45</v>
      </c>
      <c r="D98" s="67"/>
      <c r="E98" s="63">
        <v>1.58</v>
      </c>
      <c r="F98" s="67"/>
      <c r="G98" s="67">
        <v>1.6</v>
      </c>
      <c r="H98" s="67"/>
      <c r="I98" s="67"/>
      <c r="J98" s="67"/>
      <c r="K98" s="67">
        <v>1.5</v>
      </c>
      <c r="L98" s="67"/>
      <c r="M98" s="67">
        <v>1.5</v>
      </c>
      <c r="N98" s="67"/>
      <c r="O98" s="67">
        <v>1.7</v>
      </c>
      <c r="P98" s="67"/>
      <c r="Q98" s="67">
        <v>1.6</v>
      </c>
      <c r="R98" s="67"/>
      <c r="S98" s="67">
        <v>1.3</v>
      </c>
      <c r="T98" s="67"/>
      <c r="U98" s="67">
        <v>1.45</v>
      </c>
      <c r="V98" s="67"/>
      <c r="W98" s="67">
        <v>0.99</v>
      </c>
      <c r="X98" s="67" t="s">
        <v>12</v>
      </c>
      <c r="Y98" s="67">
        <v>1.5</v>
      </c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N98" s="59"/>
    </row>
    <row r="99" spans="1:40" s="56" customFormat="1" ht="21.75" customHeight="1">
      <c r="A99" s="65">
        <f>ΛΕΥΚΩΣΙΑ!A99</f>
        <v>0</v>
      </c>
      <c r="B99" s="69" t="str">
        <f>ΛΕΥΚΩΣΙΑ!B99</f>
        <v>ΚΡΑΣΙΑ</v>
      </c>
      <c r="C99" s="67"/>
      <c r="D99" s="67"/>
      <c r="E99" s="63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N99" s="59"/>
    </row>
    <row r="100" spans="1:40" s="56" customFormat="1" ht="21.75" customHeight="1">
      <c r="A100" s="65">
        <f>ΛΕΥΚΩΣΙΑ!A100</f>
        <v>1</v>
      </c>
      <c r="B100" s="66" t="str">
        <f>ΛΕΥΚΩΣΙΑ!B100</f>
        <v>KEO OTHELLO (Ερυθρό Ξηρό) 75cl</v>
      </c>
      <c r="C100" s="67">
        <v>3.1</v>
      </c>
      <c r="D100" s="67" t="s">
        <v>12</v>
      </c>
      <c r="E100" s="63">
        <v>2.85</v>
      </c>
      <c r="F100" s="67" t="s">
        <v>12</v>
      </c>
      <c r="G100" s="67">
        <v>3.99</v>
      </c>
      <c r="H100" s="67" t="s">
        <v>12</v>
      </c>
      <c r="I100" s="67">
        <v>3.29</v>
      </c>
      <c r="J100" s="67" t="s">
        <v>12</v>
      </c>
      <c r="K100" s="67">
        <v>3.27</v>
      </c>
      <c r="L100" s="67" t="s">
        <v>12</v>
      </c>
      <c r="M100" s="67">
        <v>3.15</v>
      </c>
      <c r="N100" s="67" t="s">
        <v>12</v>
      </c>
      <c r="O100" s="67"/>
      <c r="P100" s="67"/>
      <c r="Q100" s="67"/>
      <c r="R100" s="67"/>
      <c r="S100" s="67"/>
      <c r="T100" s="67"/>
      <c r="U100" s="67"/>
      <c r="V100" s="67"/>
      <c r="W100" s="67">
        <v>4.65</v>
      </c>
      <c r="X100" s="67"/>
      <c r="Y100" s="67">
        <v>4.38</v>
      </c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N100" s="59"/>
    </row>
    <row r="101" spans="1:40" s="56" customFormat="1" ht="21.75" customHeight="1">
      <c r="A101" s="65">
        <f>ΛΕΥΚΩΣΙΑ!A101</f>
        <v>2</v>
      </c>
      <c r="B101" s="66" t="str">
        <f>ΛΕΥΚΩΣΙΑ!B101</f>
        <v>AFAMES 62 (Ερυθρό Ξηρό) 75cl</v>
      </c>
      <c r="C101" s="67">
        <v>5.02</v>
      </c>
      <c r="D101" s="67"/>
      <c r="E101" s="63"/>
      <c r="F101" s="67"/>
      <c r="G101" s="67"/>
      <c r="H101" s="67"/>
      <c r="I101" s="67"/>
      <c r="J101" s="67"/>
      <c r="K101" s="67">
        <v>4.67</v>
      </c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>
        <v>5.89</v>
      </c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N101" s="59"/>
    </row>
    <row r="102" spans="1:40" s="56" customFormat="1" ht="21.75" customHeight="1">
      <c r="A102" s="65">
        <f>ΛΕΥΚΩΣΙΑ!A102</f>
        <v>0</v>
      </c>
      <c r="B102" s="69" t="str">
        <f>ΛΕΥΚΩΣΙΑ!B102</f>
        <v>ΚΑΡΒΟΥΝΑ</v>
      </c>
      <c r="C102" s="67"/>
      <c r="D102" s="67"/>
      <c r="E102" s="63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N102" s="59"/>
    </row>
    <row r="103" spans="1:40" s="56" customFormat="1" ht="21.75" customHeight="1">
      <c r="A103" s="65">
        <f>ΛΕΥΚΩΣΙΑ!A103</f>
        <v>1</v>
      </c>
      <c r="B103" s="66" t="str">
        <f>ΛΕΥΚΩΣΙΑ!B103</f>
        <v>Κάρβουνα Πυρσός </v>
      </c>
      <c r="C103" s="67"/>
      <c r="D103" s="67"/>
      <c r="E103" s="63">
        <v>5.4</v>
      </c>
      <c r="F103" s="67"/>
      <c r="G103" s="67"/>
      <c r="H103" s="67"/>
      <c r="I103" s="67">
        <v>5</v>
      </c>
      <c r="J103" s="67"/>
      <c r="K103" s="67"/>
      <c r="L103" s="67"/>
      <c r="M103" s="67"/>
      <c r="N103" s="67"/>
      <c r="O103" s="67">
        <v>5.9</v>
      </c>
      <c r="P103" s="67"/>
      <c r="Q103" s="67">
        <v>5.6</v>
      </c>
      <c r="R103" s="67"/>
      <c r="S103" s="67"/>
      <c r="T103" s="67"/>
      <c r="U103" s="67"/>
      <c r="V103" s="67"/>
      <c r="W103" s="67">
        <v>4.99</v>
      </c>
      <c r="X103" s="67"/>
      <c r="Y103" s="67">
        <v>5.5</v>
      </c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N103" s="59"/>
    </row>
    <row r="104" spans="1:40" s="56" customFormat="1" ht="21.75" customHeight="1">
      <c r="A104" s="65">
        <f>ΛΕΥΚΩΣΙΑ!A104</f>
        <v>2</v>
      </c>
      <c r="B104" s="66" t="str">
        <f>ΛΕΥΚΩΣΙΑ!B104</f>
        <v>Κάρβουνα ΕΤΟSHA</v>
      </c>
      <c r="C104" s="67"/>
      <c r="D104" s="67"/>
      <c r="E104" s="63">
        <v>5.6</v>
      </c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N104" s="59"/>
    </row>
    <row r="105" spans="1:40" s="2" customFormat="1" ht="15" customHeight="1">
      <c r="A105" s="12"/>
      <c r="B105" s="13" t="str">
        <f>ΛΕΥΚΩΣΙΑ!B105</f>
        <v>ΣΗΜΕΙΩΣΕΙΣ: 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N105" s="19"/>
    </row>
    <row r="106" spans="1:40" s="2" customFormat="1" ht="39" customHeight="1">
      <c r="A106" s="12"/>
      <c r="B106" s="21" t="str">
        <f>ΛΕΥΚΩΣΙΑ!B106</f>
        <v>1) Στις περιπτώσεις που δεν υπήρχε το συγκεκριμένο είδος προϊόντος στο υποστατικό δεν καταχωρείται αντίστοιχη τιμή στον πίνακα.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N106" s="19"/>
    </row>
    <row r="107" spans="1:40" s="2" customFormat="1" ht="33" customHeight="1">
      <c r="A107" s="12"/>
      <c r="B107" s="22" t="str">
        <f>ΛΕΥΚΩΣΙΑ!B107</f>
        <v>2) Στις περιπτώσεις που το οποιοδήποτε προϊόν πωλείται σε τιμή προσφοράς σημειώνεται με (*).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N107" s="19"/>
    </row>
    <row r="108" spans="1:38" ht="38.25">
      <c r="A108" s="9"/>
      <c r="B108" s="47" t="str">
        <f>ΛΕΥΚΩΣΙΑ!B108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</row>
    <row r="109" spans="1:32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</sheetData>
  <sheetProtection password="CD07" sheet="1" formatCells="0"/>
  <mergeCells count="62">
    <mergeCell ref="O10:P10"/>
    <mergeCell ref="Q10:R10"/>
    <mergeCell ref="W10:X10"/>
    <mergeCell ref="Y10:Z10"/>
    <mergeCell ref="AE9:AF9"/>
    <mergeCell ref="AG9:AH9"/>
    <mergeCell ref="C107:AL107"/>
    <mergeCell ref="C108:AL108"/>
    <mergeCell ref="AA10:AB10"/>
    <mergeCell ref="AC10:AD10"/>
    <mergeCell ref="AE10:AF10"/>
    <mergeCell ref="AG10:AH10"/>
    <mergeCell ref="K10:L10"/>
    <mergeCell ref="M10:N10"/>
    <mergeCell ref="S10:T10"/>
    <mergeCell ref="U10:V10"/>
    <mergeCell ref="W9:X9"/>
    <mergeCell ref="Y9:Z9"/>
    <mergeCell ref="K9:L9"/>
    <mergeCell ref="M9:N9"/>
    <mergeCell ref="S9:T9"/>
    <mergeCell ref="U9:V9"/>
    <mergeCell ref="C9:D9"/>
    <mergeCell ref="E9:F9"/>
    <mergeCell ref="G9:H9"/>
    <mergeCell ref="I9:J9"/>
    <mergeCell ref="O9:P9"/>
    <mergeCell ref="Q9:R9"/>
    <mergeCell ref="AA7:AB8"/>
    <mergeCell ref="AC7:AD8"/>
    <mergeCell ref="AI7:AJ8"/>
    <mergeCell ref="AK7:AL8"/>
    <mergeCell ref="AI9:AJ9"/>
    <mergeCell ref="AK9:AL9"/>
    <mergeCell ref="AA9:AB9"/>
    <mergeCell ref="AC9:AD9"/>
    <mergeCell ref="A1:B1"/>
    <mergeCell ref="A6:A10"/>
    <mergeCell ref="B6:B10"/>
    <mergeCell ref="C6:N6"/>
    <mergeCell ref="C10:D10"/>
    <mergeCell ref="E10:F10"/>
    <mergeCell ref="G7:H8"/>
    <mergeCell ref="I7:J8"/>
    <mergeCell ref="K7:L8"/>
    <mergeCell ref="M7:N8"/>
    <mergeCell ref="C7:D8"/>
    <mergeCell ref="E7:F8"/>
    <mergeCell ref="O7:P8"/>
    <mergeCell ref="Q7:R8"/>
    <mergeCell ref="S7:T8"/>
    <mergeCell ref="U7:V8"/>
    <mergeCell ref="W7:X8"/>
    <mergeCell ref="Y7:Z8"/>
    <mergeCell ref="G10:H10"/>
    <mergeCell ref="I10:J10"/>
    <mergeCell ref="O6:Z6"/>
    <mergeCell ref="AA6:AL6"/>
    <mergeCell ref="AI10:AJ10"/>
    <mergeCell ref="AK10:AL10"/>
    <mergeCell ref="AE7:AF8"/>
    <mergeCell ref="AG7:AH8"/>
  </mergeCells>
  <dataValidations count="1">
    <dataValidation type="list" allowBlank="1" showErrorMessage="1" prompt="ΚΑΤΑΧΩΡΗΣΗ ΜΟΝΟ ΠΡΟΣΦΟΡΩΝ (*)" error="ΚΑΤΑΧΩΡΗΣΗ ΜΟΝΟ ΠΡΟΣΦΟΡΩΝ (*)" sqref="D11:D104 AL11:AL104 AJ11:AJ104 AH11:AH104 AF11:AF104 AD11:AD104 AB11:AB104 Z11:Z104 X11:X104 V11:V104 T11:T104 R11:R104 P11:P104 N11:N104 L11:L104 J11:J104 H11:H104 F11:F104">
      <formula1>$AM$1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8"/>
  <sheetViews>
    <sheetView showGridLines="0" zoomScale="70" zoomScaleNormal="70" zoomScalePageLayoutView="0" workbookViewId="0" topLeftCell="A1">
      <pane xSplit="2" ySplit="8" topLeftCell="C9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C26" sqref="C26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3.00390625" style="1" customWidth="1"/>
    <col min="4" max="4" width="3.421875" style="1" customWidth="1"/>
    <col min="5" max="5" width="13.421875" style="1" customWidth="1"/>
    <col min="6" max="6" width="3.421875" style="1" customWidth="1"/>
    <col min="7" max="7" width="14.140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710937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28125" style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9" width="9.140625" style="1" customWidth="1"/>
    <col min="40" max="40" width="9.140625" style="1" hidden="1" customWidth="1"/>
    <col min="41" max="41" width="0" style="1" hidden="1" customWidth="1"/>
    <col min="42" max="16384" width="9.140625" style="1" customWidth="1"/>
  </cols>
  <sheetData>
    <row r="1" spans="1:41" ht="12.75">
      <c r="A1" s="91" t="s">
        <v>4</v>
      </c>
      <c r="B1" s="91"/>
      <c r="AG1" s="20"/>
      <c r="AN1" s="8" t="s">
        <v>12</v>
      </c>
      <c r="AO1" s="53">
        <v>0.15</v>
      </c>
    </row>
    <row r="2" spans="2:41" ht="22.5" customHeight="1">
      <c r="B2" s="46" t="str">
        <f>ΛΕΥΚΩΣΙΑ!B2</f>
        <v>ΠΑΡΑΡΤΗΜΑ IΙΙ</v>
      </c>
      <c r="AG2" s="20"/>
      <c r="AO2" s="53">
        <v>0.3</v>
      </c>
    </row>
    <row r="3" spans="1:41" ht="52.5" customHeight="1">
      <c r="A3" s="14"/>
      <c r="B3" s="27" t="s">
        <v>158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G3" s="20"/>
      <c r="AO3" s="53">
        <v>0.4</v>
      </c>
    </row>
    <row r="4" spans="1:33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4"/>
      <c r="V4" s="4"/>
      <c r="W4" s="4"/>
      <c r="X4" s="4"/>
      <c r="Y4" s="4"/>
      <c r="Z4" s="4"/>
      <c r="AG4" s="20"/>
    </row>
    <row r="5" spans="1:33" ht="12.75" customHeight="1">
      <c r="A5" s="49"/>
      <c r="B5" s="50" t="s">
        <v>154</v>
      </c>
      <c r="AA5" s="57"/>
      <c r="AG5" s="20"/>
    </row>
    <row r="6" spans="1:33" ht="12.75" customHeight="1">
      <c r="A6" s="96" t="s">
        <v>3</v>
      </c>
      <c r="B6" s="93" t="s">
        <v>13</v>
      </c>
      <c r="C6" s="90" t="s">
        <v>8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 t="s">
        <v>8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57"/>
      <c r="AG6" s="20"/>
    </row>
    <row r="7" spans="1:33" s="3" customFormat="1" ht="36.75" customHeight="1">
      <c r="A7" s="97"/>
      <c r="B7" s="93"/>
      <c r="C7" s="80" t="s">
        <v>133</v>
      </c>
      <c r="D7" s="81"/>
      <c r="E7" s="80" t="s">
        <v>134</v>
      </c>
      <c r="F7" s="81"/>
      <c r="G7" s="80" t="s">
        <v>135</v>
      </c>
      <c r="H7" s="81"/>
      <c r="I7" s="80" t="s">
        <v>136</v>
      </c>
      <c r="J7" s="81"/>
      <c r="K7" s="80" t="s">
        <v>137</v>
      </c>
      <c r="L7" s="81"/>
      <c r="M7" s="80" t="s">
        <v>138</v>
      </c>
      <c r="N7" s="81"/>
      <c r="O7" s="80" t="s">
        <v>139</v>
      </c>
      <c r="P7" s="81"/>
      <c r="Q7" s="80" t="s">
        <v>140</v>
      </c>
      <c r="R7" s="81"/>
      <c r="S7" s="80"/>
      <c r="T7" s="81"/>
      <c r="U7" s="80"/>
      <c r="V7" s="81"/>
      <c r="W7" s="80"/>
      <c r="X7" s="81"/>
      <c r="Y7" s="80"/>
      <c r="Z7" s="81"/>
      <c r="AA7" s="58"/>
      <c r="AG7" s="20"/>
    </row>
    <row r="8" spans="1:27" s="3" customFormat="1" ht="68.25" customHeight="1">
      <c r="A8" s="97"/>
      <c r="B8" s="93"/>
      <c r="C8" s="82"/>
      <c r="D8" s="83"/>
      <c r="E8" s="82"/>
      <c r="F8" s="83"/>
      <c r="G8" s="82"/>
      <c r="H8" s="83"/>
      <c r="I8" s="82"/>
      <c r="J8" s="83"/>
      <c r="K8" s="82"/>
      <c r="L8" s="83"/>
      <c r="M8" s="82"/>
      <c r="N8" s="83"/>
      <c r="O8" s="82"/>
      <c r="P8" s="83"/>
      <c r="Q8" s="82"/>
      <c r="R8" s="83"/>
      <c r="S8" s="82"/>
      <c r="T8" s="83"/>
      <c r="U8" s="82"/>
      <c r="V8" s="83"/>
      <c r="W8" s="82"/>
      <c r="X8" s="83"/>
      <c r="Y8" s="82"/>
      <c r="Z8" s="83"/>
      <c r="AA8" s="58"/>
    </row>
    <row r="9" spans="1:26" ht="12.75">
      <c r="A9" s="97"/>
      <c r="B9" s="93"/>
      <c r="C9" s="79" t="s">
        <v>1</v>
      </c>
      <c r="D9" s="79"/>
      <c r="E9" s="79" t="s">
        <v>1</v>
      </c>
      <c r="F9" s="79"/>
      <c r="G9" s="79" t="s">
        <v>1</v>
      </c>
      <c r="H9" s="79"/>
      <c r="I9" s="79" t="s">
        <v>1</v>
      </c>
      <c r="J9" s="79"/>
      <c r="K9" s="79" t="s">
        <v>1</v>
      </c>
      <c r="L9" s="79"/>
      <c r="M9" s="79" t="s">
        <v>1</v>
      </c>
      <c r="N9" s="79"/>
      <c r="O9" s="79" t="s">
        <v>1</v>
      </c>
      <c r="P9" s="79"/>
      <c r="Q9" s="79" t="s">
        <v>1</v>
      </c>
      <c r="R9" s="79"/>
      <c r="S9" s="79" t="s">
        <v>1</v>
      </c>
      <c r="T9" s="79"/>
      <c r="U9" s="79" t="s">
        <v>1</v>
      </c>
      <c r="V9" s="79"/>
      <c r="W9" s="79" t="s">
        <v>1</v>
      </c>
      <c r="X9" s="79"/>
      <c r="Y9" s="79" t="s">
        <v>1</v>
      </c>
      <c r="Z9" s="79"/>
    </row>
    <row r="10" spans="1:26" ht="12.75">
      <c r="A10" s="98"/>
      <c r="B10" s="93"/>
      <c r="C10" s="78" t="s">
        <v>0</v>
      </c>
      <c r="D10" s="78"/>
      <c r="E10" s="78" t="s">
        <v>0</v>
      </c>
      <c r="F10" s="78"/>
      <c r="G10" s="78" t="s">
        <v>0</v>
      </c>
      <c r="H10" s="78"/>
      <c r="I10" s="78" t="s">
        <v>0</v>
      </c>
      <c r="J10" s="78"/>
      <c r="K10" s="78" t="s">
        <v>0</v>
      </c>
      <c r="L10" s="78"/>
      <c r="M10" s="78" t="s">
        <v>0</v>
      </c>
      <c r="N10" s="78"/>
      <c r="O10" s="78" t="s">
        <v>0</v>
      </c>
      <c r="P10" s="78"/>
      <c r="Q10" s="78" t="s">
        <v>0</v>
      </c>
      <c r="R10" s="78"/>
      <c r="S10" s="78" t="s">
        <v>0</v>
      </c>
      <c r="T10" s="78"/>
      <c r="U10" s="78" t="s">
        <v>0</v>
      </c>
      <c r="V10" s="78"/>
      <c r="W10" s="78" t="s">
        <v>0</v>
      </c>
      <c r="X10" s="78"/>
      <c r="Y10" s="78" t="s">
        <v>0</v>
      </c>
      <c r="Z10" s="78"/>
    </row>
    <row r="11" spans="1:26" s="3" customFormat="1" ht="20.25" customHeight="1">
      <c r="A11" s="52">
        <f>ΛΕΥΚΩΣΙΑ!A11</f>
        <v>0</v>
      </c>
      <c r="B11" s="77" t="str">
        <f>ΛΕΥΚΩΣΙΑ!B11</f>
        <v>ΧΑΛΒΑΣ</v>
      </c>
      <c r="C11" s="63"/>
      <c r="D11" s="63"/>
      <c r="E11" s="63"/>
      <c r="F11" s="63"/>
      <c r="G11" s="63"/>
      <c r="H11" s="63"/>
      <c r="I11" s="63"/>
      <c r="J11" s="63"/>
      <c r="K11" s="70"/>
      <c r="L11" s="71"/>
      <c r="M11" s="70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s="3" customFormat="1" ht="20.25" customHeight="1">
      <c r="A12" s="52">
        <f>ΛΕΥΚΩΣΙΑ!A12</f>
        <v>1</v>
      </c>
      <c r="B12" s="75" t="str">
        <f>ΛΕΥΚΩΣΙΑ!B12</f>
        <v>ΑΡΜΕΥΤΗΣ Κυπριακός Παραδοσιακός Χαλβάς με φυστίκια 400g </v>
      </c>
      <c r="C12" s="63"/>
      <c r="D12" s="63"/>
      <c r="E12" s="63"/>
      <c r="F12" s="63"/>
      <c r="G12" s="63">
        <v>3.25</v>
      </c>
      <c r="H12" s="63"/>
      <c r="I12" s="63"/>
      <c r="J12" s="63"/>
      <c r="K12" s="70">
        <v>3.7</v>
      </c>
      <c r="L12" s="71"/>
      <c r="M12" s="70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s="56" customFormat="1" ht="20.25" customHeight="1">
      <c r="A13" s="54">
        <f>ΛΕΥΚΩΣΙΑ!A13</f>
        <v>2</v>
      </c>
      <c r="B13" s="68" t="str">
        <f>ΛΕΥΚΩΣΙΑ!B13</f>
        <v>ΑΡΜΕΥΤΗΣ Κυπριακός Παραδοσιακός Χαλβάς με βανίλια 400g </v>
      </c>
      <c r="C13" s="67"/>
      <c r="D13" s="67"/>
      <c r="E13" s="63"/>
      <c r="F13" s="67"/>
      <c r="G13" s="67">
        <v>2.94</v>
      </c>
      <c r="H13" s="67"/>
      <c r="I13" s="67"/>
      <c r="J13" s="67"/>
      <c r="K13" s="72">
        <v>2.82</v>
      </c>
      <c r="L13" s="73"/>
      <c r="M13" s="72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s="56" customFormat="1" ht="20.25" customHeight="1">
      <c r="A14" s="52">
        <f>ΛΕΥΚΩΣΙΑ!A14</f>
        <v>3</v>
      </c>
      <c r="B14" s="68" t="str">
        <f>ΛΕΥΚΩΣΙΑ!B14</f>
        <v>ΜΑΚΕΔΟΝΙΚΟΣ χαλβάς με γεύση βανίλια 250g</v>
      </c>
      <c r="C14" s="63"/>
      <c r="D14" s="67"/>
      <c r="E14" s="63"/>
      <c r="F14" s="67"/>
      <c r="G14" s="67"/>
      <c r="H14" s="67"/>
      <c r="I14" s="67"/>
      <c r="J14" s="67"/>
      <c r="K14" s="72"/>
      <c r="L14" s="73"/>
      <c r="M14" s="72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s="56" customFormat="1" ht="20.25" customHeight="1">
      <c r="A15" s="54">
        <f>ΛΕΥΚΩΣΙΑ!A15</f>
        <v>4</v>
      </c>
      <c r="B15" s="68" t="str">
        <f>ΛΕΥΚΩΣΙΑ!B15</f>
        <v>ΜΑΚΕΔΟΝΙΚΟΣ χαλβάς με γεύση βανίλια 400g </v>
      </c>
      <c r="C15" s="67"/>
      <c r="D15" s="67"/>
      <c r="E15" s="63">
        <v>4.79</v>
      </c>
      <c r="F15" s="67"/>
      <c r="G15" s="67"/>
      <c r="H15" s="67"/>
      <c r="I15" s="67"/>
      <c r="J15" s="67"/>
      <c r="K15" s="72"/>
      <c r="L15" s="73"/>
      <c r="M15" s="72"/>
      <c r="N15" s="67"/>
      <c r="O15" s="67">
        <v>5.4</v>
      </c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s="56" customFormat="1" ht="20.25" customHeight="1">
      <c r="A16" s="52">
        <f>ΛΕΥΚΩΣΙΑ!A16</f>
        <v>5</v>
      </c>
      <c r="B16" s="68" t="str">
        <f>ΛΕΥΚΩΣΙΑ!B16</f>
        <v>ΜΑΚΕΔΟΝΙΚΟΣ χαλβάς με φιστίκια 400g </v>
      </c>
      <c r="C16" s="63"/>
      <c r="D16" s="67"/>
      <c r="E16" s="63">
        <v>5.79</v>
      </c>
      <c r="F16" s="67"/>
      <c r="G16" s="67"/>
      <c r="H16" s="67"/>
      <c r="I16" s="67"/>
      <c r="J16" s="67"/>
      <c r="K16" s="72"/>
      <c r="L16" s="73"/>
      <c r="M16" s="72"/>
      <c r="N16" s="67"/>
      <c r="O16" s="67">
        <v>5.4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s="56" customFormat="1" ht="20.25" customHeight="1">
      <c r="A17" s="54">
        <f>ΛΕΥΚΩΣΙΑ!A17</f>
        <v>6</v>
      </c>
      <c r="B17" s="68" t="str">
        <f>ΛΕΥΚΩΣΙΑ!B17</f>
        <v>SHAHIN Lebanese Halwa Vanilia 400g</v>
      </c>
      <c r="C17" s="67"/>
      <c r="D17" s="67"/>
      <c r="E17" s="63"/>
      <c r="F17" s="67"/>
      <c r="G17" s="67"/>
      <c r="H17" s="67"/>
      <c r="I17" s="67"/>
      <c r="J17" s="67"/>
      <c r="K17" s="72"/>
      <c r="L17" s="73"/>
      <c r="M17" s="72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s="56" customFormat="1" ht="24" customHeight="1">
      <c r="A18" s="52">
        <f>ΛΕΥΚΩΣΙΑ!A18</f>
        <v>7</v>
      </c>
      <c r="B18" s="68" t="str">
        <f>ΛΕΥΚΩΣΙΑ!B18</f>
        <v>ΣΑΛΟΝΙΚΙΟΣ χαλβάς με γεύση βανίλια kg</v>
      </c>
      <c r="C18" s="63"/>
      <c r="D18" s="67"/>
      <c r="E18" s="63"/>
      <c r="F18" s="67"/>
      <c r="G18" s="67"/>
      <c r="H18" s="67"/>
      <c r="I18" s="67"/>
      <c r="J18" s="67"/>
      <c r="K18" s="72">
        <v>8.58</v>
      </c>
      <c r="L18" s="73"/>
      <c r="M18" s="72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s="56" customFormat="1" ht="30" customHeight="1">
      <c r="A19" s="54">
        <f>ΛΕΥΚΩΣΙΑ!A19</f>
        <v>8</v>
      </c>
      <c r="B19" s="68" t="str">
        <f>ΛΕΥΚΩΣΙΑ!B19</f>
        <v>ΣΑΛΟΝΙΚΙΟΣ χαλβάς με αμύγδαλο kg</v>
      </c>
      <c r="C19" s="67"/>
      <c r="D19" s="67"/>
      <c r="E19" s="63">
        <v>7.49</v>
      </c>
      <c r="F19" s="67"/>
      <c r="G19" s="67"/>
      <c r="H19" s="67"/>
      <c r="I19" s="67"/>
      <c r="J19" s="67"/>
      <c r="K19" s="72"/>
      <c r="L19" s="73"/>
      <c r="M19" s="72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s="56" customFormat="1" ht="20.25" customHeight="1">
      <c r="A20" s="52">
        <f>ΛΕΥΚΩΣΙΑ!A20</f>
        <v>9</v>
      </c>
      <c r="B20" s="68" t="str">
        <f>ΛΕΥΚΩΣΙΑ!B20</f>
        <v>ΣΑΛΟΝΙΚΙΟΣ χαλβάς με φιστίκι kg</v>
      </c>
      <c r="C20" s="63"/>
      <c r="D20" s="67"/>
      <c r="E20" s="63">
        <v>7.99</v>
      </c>
      <c r="F20" s="67"/>
      <c r="G20" s="67"/>
      <c r="H20" s="67"/>
      <c r="I20" s="67"/>
      <c r="J20" s="67"/>
      <c r="K20" s="72">
        <v>9.1</v>
      </c>
      <c r="L20" s="73"/>
      <c r="M20" s="72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s="56" customFormat="1" ht="20.25" customHeight="1">
      <c r="A21" s="54">
        <f>ΛΕΥΚΩΣΙΑ!A21</f>
        <v>10</v>
      </c>
      <c r="B21" s="68" t="str">
        <f>ΛΕΥΚΩΣΙΑ!B21</f>
        <v>ΜΑΚΕΔΟΝΙΚΟΣ χαλβάς με γεύση βανίλια kg</v>
      </c>
      <c r="C21" s="67"/>
      <c r="D21" s="67"/>
      <c r="E21" s="63"/>
      <c r="F21" s="67"/>
      <c r="G21" s="67"/>
      <c r="H21" s="67"/>
      <c r="I21" s="67"/>
      <c r="J21" s="67"/>
      <c r="K21" s="72"/>
      <c r="L21" s="73"/>
      <c r="M21" s="72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s="56" customFormat="1" ht="20.25" customHeight="1">
      <c r="A22" s="52">
        <f>ΛΕΥΚΩΣΙΑ!A22</f>
        <v>11</v>
      </c>
      <c r="B22" s="68" t="str">
        <f>ΛΕΥΚΩΣΙΑ!B22</f>
        <v>ΜΑΚΕΔΟΝΙΚΟΣ χαλβάς  με αμύγδαλο kg </v>
      </c>
      <c r="C22" s="63"/>
      <c r="D22" s="67"/>
      <c r="E22" s="63"/>
      <c r="F22" s="67"/>
      <c r="G22" s="67"/>
      <c r="H22" s="67"/>
      <c r="I22" s="67"/>
      <c r="J22" s="67"/>
      <c r="K22" s="72"/>
      <c r="L22" s="73"/>
      <c r="M22" s="72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s="56" customFormat="1" ht="20.25" customHeight="1">
      <c r="A23" s="54">
        <f>ΛΕΥΚΩΣΙΑ!A23</f>
        <v>12</v>
      </c>
      <c r="B23" s="68" t="str">
        <f>ΛΕΥΚΩΣΙΑ!B23</f>
        <v>ΜΑΚΕΔΟΝΙΚΟΣ χαλβάς με φιστίκι kg</v>
      </c>
      <c r="C23" s="67"/>
      <c r="D23" s="67"/>
      <c r="E23" s="63"/>
      <c r="F23" s="67"/>
      <c r="G23" s="67"/>
      <c r="H23" s="67"/>
      <c r="I23" s="67"/>
      <c r="J23" s="67"/>
      <c r="K23" s="72"/>
      <c r="L23" s="73"/>
      <c r="M23" s="72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s="56" customFormat="1" ht="20.25" customHeight="1">
      <c r="A24" s="52">
        <f>ΛΕΥΚΩΣΙΑ!A24</f>
        <v>13</v>
      </c>
      <c r="B24" s="68" t="str">
        <f>ΛΕΥΚΩΣΙΑ!B24</f>
        <v>ΛΙΒΑΝΕΖΙΚΟΣ χαλβάς με γεύση βανίλια kg</v>
      </c>
      <c r="C24" s="63"/>
      <c r="D24" s="67"/>
      <c r="E24" s="63"/>
      <c r="F24" s="67"/>
      <c r="G24" s="67"/>
      <c r="H24" s="67"/>
      <c r="I24" s="67"/>
      <c r="J24" s="67"/>
      <c r="K24" s="72"/>
      <c r="L24" s="73"/>
      <c r="M24" s="72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s="56" customFormat="1" ht="20.25" customHeight="1">
      <c r="A25" s="54">
        <f>ΛΕΥΚΩΣΙΑ!A25</f>
        <v>14</v>
      </c>
      <c r="B25" s="68" t="str">
        <f>ΛΕΥΚΩΣΙΑ!B25</f>
        <v>ΛΙΒΑΝΕΖΙΚΟΣ χαλβάς με αμύγδαλο kg </v>
      </c>
      <c r="C25" s="67"/>
      <c r="D25" s="67"/>
      <c r="E25" s="63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s="56" customFormat="1" ht="20.25" customHeight="1">
      <c r="A26" s="52">
        <f>ΛΕΥΚΩΣΙΑ!A26</f>
        <v>15</v>
      </c>
      <c r="B26" s="68" t="str">
        <f>ΛΕΥΚΩΣΙΑ!B26</f>
        <v>ΛΙΒΑΝΕΖΙΚΟΣ χαλβάς με φιστίκι kg</v>
      </c>
      <c r="C26" s="67"/>
      <c r="D26" s="67"/>
      <c r="E26" s="63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s="56" customFormat="1" ht="20.25" customHeight="1">
      <c r="A27" s="60">
        <f>ΛΕΥΚΩΣΙΑ!A27</f>
        <v>0</v>
      </c>
      <c r="B27" s="76" t="str">
        <f>ΛΕΥΚΩΣΙΑ!B27</f>
        <v>ΣΑΛΑΤΕΣ</v>
      </c>
      <c r="C27" s="67"/>
      <c r="D27" s="67"/>
      <c r="E27" s="63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s="56" customFormat="1" ht="20.25" customHeight="1">
      <c r="A28" s="60">
        <f>ΛΕΥΚΩΣΙΑ!A28</f>
        <v>1</v>
      </c>
      <c r="B28" s="68" t="str">
        <f>ΛΕΥΚΩΣΙΑ!B28</f>
        <v>Γνήσια Ταχίνη Ε.ΑΡΜΕΥΤΗΣ 700g</v>
      </c>
      <c r="C28" s="67">
        <v>4.86</v>
      </c>
      <c r="D28" s="67"/>
      <c r="E28" s="63"/>
      <c r="F28" s="67"/>
      <c r="G28" s="67">
        <v>3.8</v>
      </c>
      <c r="H28" s="67"/>
      <c r="I28" s="67"/>
      <c r="J28" s="67"/>
      <c r="K28" s="67">
        <v>4.1</v>
      </c>
      <c r="L28" s="67"/>
      <c r="M28" s="67"/>
      <c r="N28" s="67"/>
      <c r="O28" s="67"/>
      <c r="P28" s="67"/>
      <c r="Q28" s="67">
        <v>3.45</v>
      </c>
      <c r="R28" s="67"/>
      <c r="S28" s="67"/>
      <c r="T28" s="67"/>
      <c r="U28" s="67"/>
      <c r="V28" s="67"/>
      <c r="W28" s="67"/>
      <c r="X28" s="67"/>
      <c r="Y28" s="67"/>
      <c r="Z28" s="67"/>
    </row>
    <row r="29" spans="1:26" s="56" customFormat="1" ht="20.25" customHeight="1">
      <c r="A29" s="60">
        <f>ΛΕΥΚΩΣΙΑ!A29</f>
        <v>2</v>
      </c>
      <c r="B29" s="68" t="str">
        <f>ΛΕΥΚΩΣΙΑ!B29</f>
        <v>Γνήσια Ακατέργαστη Ταχίνι DF 700g</v>
      </c>
      <c r="C29" s="67"/>
      <c r="D29" s="67"/>
      <c r="E29" s="63">
        <v>5.05</v>
      </c>
      <c r="F29" s="67"/>
      <c r="G29" s="67">
        <v>5.2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s="56" customFormat="1" ht="20.25" customHeight="1">
      <c r="A30" s="60">
        <f>ΛΕΥΚΩΣΙΑ!A30</f>
        <v>3</v>
      </c>
      <c r="B30" s="68" t="str">
        <f>ΛΕΥΚΩΣΙΑ!B30</f>
        <v>VIOFOODS Πίκλες Piccalilli 500g</v>
      </c>
      <c r="C30" s="67"/>
      <c r="D30" s="67"/>
      <c r="E30" s="63"/>
      <c r="F30" s="67"/>
      <c r="G30" s="67"/>
      <c r="H30" s="67"/>
      <c r="I30" s="67"/>
      <c r="J30" s="67"/>
      <c r="K30" s="67">
        <v>1.65</v>
      </c>
      <c r="L30" s="67"/>
      <c r="M30" s="67"/>
      <c r="N30" s="67"/>
      <c r="O30" s="67">
        <v>1.17</v>
      </c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s="56" customFormat="1" ht="20.25" customHeight="1">
      <c r="A31" s="60">
        <f>ΛΕΥΚΩΣΙΑ!A31</f>
        <v>4</v>
      </c>
      <c r="B31" s="68" t="str">
        <f>ΛΕΥΚΩΣΙΑ!B31</f>
        <v>DF Πίκλες Piccalilli 475g</v>
      </c>
      <c r="C31" s="67"/>
      <c r="D31" s="67"/>
      <c r="E31" s="63">
        <v>2.06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s="56" customFormat="1" ht="20.25" customHeight="1">
      <c r="A32" s="60">
        <f>ΛΕΥΚΩΣΙΑ!A32</f>
        <v>5</v>
      </c>
      <c r="B32" s="68" t="str">
        <f>ΛΕΥΚΩΣΙΑ!B32</f>
        <v>VIOFOODS Χούμους 250g</v>
      </c>
      <c r="C32" s="67"/>
      <c r="D32" s="67"/>
      <c r="E32" s="63"/>
      <c r="F32" s="67"/>
      <c r="G32" s="67"/>
      <c r="H32" s="67"/>
      <c r="I32" s="67">
        <v>1.35</v>
      </c>
      <c r="J32" s="67"/>
      <c r="K32" s="67">
        <v>1.62</v>
      </c>
      <c r="L32" s="67"/>
      <c r="M32" s="67"/>
      <c r="N32" s="67"/>
      <c r="O32" s="67">
        <v>1.19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s="56" customFormat="1" ht="20.25" customHeight="1">
      <c r="A33" s="60">
        <f>ΛΕΥΚΩΣΙΑ!A33</f>
        <v>6</v>
      </c>
      <c r="B33" s="68" t="str">
        <f>ΛΕΥΚΩΣΙΑ!B33</f>
        <v>VIOFOODS Ταχινοσαλάτα 250g</v>
      </c>
      <c r="C33" s="67"/>
      <c r="D33" s="67"/>
      <c r="E33" s="63"/>
      <c r="F33" s="67"/>
      <c r="G33" s="67"/>
      <c r="H33" s="67"/>
      <c r="I33" s="67">
        <v>1.45</v>
      </c>
      <c r="J33" s="67"/>
      <c r="K33" s="67">
        <v>1.62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s="56" customFormat="1" ht="20.25" customHeight="1">
      <c r="A34" s="60">
        <f>ΛΕΥΚΩΣΙΑ!A34</f>
        <v>7</v>
      </c>
      <c r="B34" s="68" t="str">
        <f>ΛΕΥΚΩΣΙΑ!B34</f>
        <v>VIOFOODS Τζατζίκι 250g</v>
      </c>
      <c r="C34" s="67"/>
      <c r="D34" s="67"/>
      <c r="E34" s="63"/>
      <c r="F34" s="67"/>
      <c r="G34" s="67"/>
      <c r="H34" s="67"/>
      <c r="I34" s="67"/>
      <c r="J34" s="67"/>
      <c r="K34" s="67">
        <v>1.62</v>
      </c>
      <c r="L34" s="67"/>
      <c r="M34" s="67"/>
      <c r="N34" s="67"/>
      <c r="O34" s="67">
        <v>1.19</v>
      </c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s="56" customFormat="1" ht="20.25" customHeight="1">
      <c r="A35" s="60">
        <f>ΛΕΥΚΩΣΙΑ!A35</f>
        <v>8</v>
      </c>
      <c r="B35" s="68" t="str">
        <f>ΛΕΥΚΩΣΙΑ!B35</f>
        <v>VIOFOODS Κόλσλοου 250g</v>
      </c>
      <c r="C35" s="67"/>
      <c r="D35" s="67"/>
      <c r="E35" s="63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s="56" customFormat="1" ht="20.25" customHeight="1">
      <c r="A36" s="60">
        <f>ΛΕΥΚΩΣΙΑ!A36</f>
        <v>9</v>
      </c>
      <c r="B36" s="68" t="str">
        <f>ΛΕΥΚΩΣΙΑ!B36</f>
        <v>VIOFOODS Τυροκαυτερή 250g</v>
      </c>
      <c r="C36" s="67"/>
      <c r="D36" s="67"/>
      <c r="E36" s="63"/>
      <c r="F36" s="67"/>
      <c r="G36" s="67"/>
      <c r="H36" s="67"/>
      <c r="I36" s="67"/>
      <c r="J36" s="67"/>
      <c r="K36" s="67"/>
      <c r="L36" s="67"/>
      <c r="M36" s="67"/>
      <c r="N36" s="67"/>
      <c r="O36" s="67">
        <v>2.29</v>
      </c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s="56" customFormat="1" ht="20.25" customHeight="1">
      <c r="A37" s="60">
        <f>ΛΕΥΚΩΣΙΑ!A37</f>
        <v>10</v>
      </c>
      <c r="B37" s="68" t="str">
        <f>ΛΕΥΚΩΣΙΑ!B37</f>
        <v>VIOFOODS Ταραμοσαλάτα 250g</v>
      </c>
      <c r="C37" s="67"/>
      <c r="D37" s="67"/>
      <c r="E37" s="63"/>
      <c r="F37" s="67"/>
      <c r="G37" s="67"/>
      <c r="H37" s="67"/>
      <c r="I37" s="67">
        <v>1.45</v>
      </c>
      <c r="J37" s="67"/>
      <c r="K37" s="67">
        <v>1.62</v>
      </c>
      <c r="L37" s="67"/>
      <c r="M37" s="67"/>
      <c r="N37" s="67"/>
      <c r="O37" s="67">
        <v>1.19</v>
      </c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s="56" customFormat="1" ht="20.25" customHeight="1">
      <c r="A38" s="60">
        <f>ΛΕΥΚΩΣΙΑ!A38</f>
        <v>11</v>
      </c>
      <c r="B38" s="68" t="str">
        <f>ΛΕΥΚΩΣΙΑ!B38</f>
        <v>DF Ταχινοσαλάτα 250g</v>
      </c>
      <c r="C38" s="67"/>
      <c r="D38" s="67"/>
      <c r="E38" s="63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s="56" customFormat="1" ht="20.25" customHeight="1">
      <c r="A39" s="60">
        <f>ΛΕΥΚΩΣΙΑ!A39</f>
        <v>12</v>
      </c>
      <c r="B39" s="68" t="str">
        <f>ΛΕΥΚΩΣΙΑ!B39</f>
        <v>DF Τζατζίκι  250g</v>
      </c>
      <c r="C39" s="67"/>
      <c r="D39" s="67"/>
      <c r="E39" s="63">
        <v>1.15</v>
      </c>
      <c r="F39" s="67" t="s">
        <v>12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s="56" customFormat="1" ht="20.25" customHeight="1">
      <c r="A40" s="60">
        <f>ΛΕΥΚΩΣΙΑ!A40</f>
        <v>13</v>
      </c>
      <c r="B40" s="68" t="str">
        <f>ΛΕΥΚΩΣΙΑ!B40</f>
        <v>DF Κόλσλοου 250g</v>
      </c>
      <c r="C40" s="67"/>
      <c r="D40" s="67"/>
      <c r="E40" s="63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s="56" customFormat="1" ht="20.25" customHeight="1">
      <c r="A41" s="60">
        <f>ΛΕΥΚΩΣΙΑ!A41</f>
        <v>14</v>
      </c>
      <c r="B41" s="68" t="str">
        <f>ΛΕΥΚΩΣΙΑ!B41</f>
        <v>DF Ταραμοσαλάτα 250g</v>
      </c>
      <c r="C41" s="67"/>
      <c r="D41" s="67"/>
      <c r="E41" s="63">
        <v>1.15</v>
      </c>
      <c r="F41" s="67" t="s">
        <v>12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s="56" customFormat="1" ht="20.25" customHeight="1">
      <c r="A42" s="60">
        <f>ΛΕΥΚΩΣΙΑ!A42</f>
        <v>15</v>
      </c>
      <c r="B42" s="68" t="str">
        <f>ΛΕΥΚΩΣΙΑ!B42</f>
        <v>DF Ρώσσικη Σαλάτα 250g</v>
      </c>
      <c r="C42" s="67"/>
      <c r="D42" s="67"/>
      <c r="E42" s="63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s="56" customFormat="1" ht="20.25" customHeight="1">
      <c r="A43" s="60">
        <f>ΛΕΥΚΩΣΙΑ!A43</f>
        <v>16</v>
      </c>
      <c r="B43" s="68" t="str">
        <f>ΛΕΥΚΩΣΙΑ!B43</f>
        <v>DF Ταραμοσαλάτα kg</v>
      </c>
      <c r="C43" s="67"/>
      <c r="D43" s="67"/>
      <c r="E43" s="63">
        <v>1.15</v>
      </c>
      <c r="F43" s="67" t="s">
        <v>12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s="56" customFormat="1" ht="20.25" customHeight="1">
      <c r="A44" s="60">
        <f>ΛΕΥΚΩΣΙΑ!A44</f>
        <v>17</v>
      </c>
      <c r="B44" s="68" t="str">
        <f>ΛΕΥΚΩΣΙΑ!B44</f>
        <v>DF Τζατζίκι kg</v>
      </c>
      <c r="C44" s="67"/>
      <c r="D44" s="67"/>
      <c r="E44" s="63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s="56" customFormat="1" ht="20.25" customHeight="1">
      <c r="A45" s="60">
        <f>ΛΕΥΚΩΣΙΑ!A45</f>
        <v>18</v>
      </c>
      <c r="B45" s="68" t="str">
        <f>ΛΕΥΚΩΣΙΑ!B45</f>
        <v>DF Xούμους kg</v>
      </c>
      <c r="C45" s="67"/>
      <c r="D45" s="67"/>
      <c r="E45" s="63">
        <v>1.15</v>
      </c>
      <c r="F45" s="67" t="s">
        <v>12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s="56" customFormat="1" ht="20.25" customHeight="1">
      <c r="A46" s="60">
        <f>ΛΕΥΚΩΣΙΑ!A46</f>
        <v>19</v>
      </c>
      <c r="B46" s="68" t="str">
        <f>ΛΕΥΚΩΣΙΑ!B46</f>
        <v>DF Ταχινοσαλάτα kg</v>
      </c>
      <c r="C46" s="67"/>
      <c r="D46" s="67"/>
      <c r="E46" s="63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s="56" customFormat="1" ht="20.25" customHeight="1">
      <c r="A47" s="60">
        <f>ΛΕΥΚΩΣΙΑ!A47</f>
        <v>20</v>
      </c>
      <c r="B47" s="68" t="str">
        <f>ΛΕΥΚΩΣΙΑ!B47</f>
        <v>DF Κόλσλοου kg</v>
      </c>
      <c r="C47" s="67"/>
      <c r="D47" s="67"/>
      <c r="E47" s="63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s="56" customFormat="1" ht="20.25" customHeight="1">
      <c r="A48" s="60">
        <f>ΛΕΥΚΩΣΙΑ!A48</f>
        <v>21</v>
      </c>
      <c r="B48" s="68" t="str">
        <f>ΛΕΥΚΩΣΙΑ!B48</f>
        <v>DF Τυροκαυτερή kg</v>
      </c>
      <c r="C48" s="67"/>
      <c r="D48" s="67"/>
      <c r="E48" s="63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s="56" customFormat="1" ht="20.25" customHeight="1">
      <c r="A49" s="60">
        <f>ΛΕΥΚΩΣΙΑ!A49</f>
        <v>22</v>
      </c>
      <c r="B49" s="68" t="str">
        <f>ΛΕΥΚΩΣΙΑ!B49</f>
        <v>ΙFANTIS Ρώσσικη Σαλάτα 200g</v>
      </c>
      <c r="C49" s="67"/>
      <c r="D49" s="67"/>
      <c r="E49" s="63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s="56" customFormat="1" ht="20.25" customHeight="1">
      <c r="A50" s="60">
        <f>ΛΕΥΚΩΣΙΑ!A50</f>
        <v>23</v>
      </c>
      <c r="B50" s="68" t="str">
        <f>ΛΕΥΚΩΣΙΑ!B50</f>
        <v>ΙFANTIS Σαλάτα Ηumus 200g</v>
      </c>
      <c r="C50" s="67"/>
      <c r="D50" s="67"/>
      <c r="E50" s="63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s="56" customFormat="1" ht="20.25" customHeight="1">
      <c r="A51" s="60">
        <f>ΛΕΥΚΩΣΙΑ!A51</f>
        <v>24</v>
      </c>
      <c r="B51" s="68" t="str">
        <f>ΛΕΥΚΩΣΙΑ!B51</f>
        <v>ΙFANTIS Μελιτζανοσαλάτα 400g</v>
      </c>
      <c r="C51" s="67"/>
      <c r="D51" s="67"/>
      <c r="E51" s="63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s="56" customFormat="1" ht="20.25" customHeight="1">
      <c r="A52" s="60">
        <f>ΛΕΥΚΩΣΙΑ!A52</f>
        <v>25</v>
      </c>
      <c r="B52" s="68" t="str">
        <f>ΛΕΥΚΩΣΙΑ!B52</f>
        <v>AMBROSIA Ταραμοσαλάτα 250g</v>
      </c>
      <c r="C52" s="67"/>
      <c r="D52" s="67"/>
      <c r="E52" s="63"/>
      <c r="F52" s="67"/>
      <c r="G52" s="67"/>
      <c r="H52" s="67"/>
      <c r="I52" s="67">
        <v>0.95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s="56" customFormat="1" ht="20.25" customHeight="1">
      <c r="A53" s="60">
        <f>ΛΕΥΚΩΣΙΑ!A53</f>
        <v>26</v>
      </c>
      <c r="B53" s="68" t="str">
        <f>ΛΕΥΚΩΣΙΑ!B53</f>
        <v>AMBROSIA Ταχινοσαλάτα 250g</v>
      </c>
      <c r="C53" s="67"/>
      <c r="D53" s="67"/>
      <c r="E53" s="63"/>
      <c r="F53" s="67"/>
      <c r="G53" s="67"/>
      <c r="H53" s="67"/>
      <c r="I53" s="67">
        <v>0.95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s="56" customFormat="1" ht="20.25" customHeight="1">
      <c r="A54" s="60">
        <f>ΛΕΥΚΩΣΙΑ!A54</f>
        <v>27</v>
      </c>
      <c r="B54" s="68" t="str">
        <f>ΛΕΥΚΩΣΙΑ!B54</f>
        <v>AMBROSIA Χούμοι 250g</v>
      </c>
      <c r="C54" s="67"/>
      <c r="D54" s="67"/>
      <c r="E54" s="63"/>
      <c r="F54" s="67"/>
      <c r="G54" s="67"/>
      <c r="H54" s="67"/>
      <c r="I54" s="67">
        <v>0.95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s="56" customFormat="1" ht="20.25" customHeight="1">
      <c r="A55" s="60">
        <f>ΛΕΥΚΩΣΙΑ!A55</f>
        <v>0</v>
      </c>
      <c r="B55" s="76" t="str">
        <f>ΛΕΥΚΩΣΙΑ!B55</f>
        <v>ΕΛΙΕΣ</v>
      </c>
      <c r="C55" s="67"/>
      <c r="D55" s="67"/>
      <c r="E55" s="63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s="56" customFormat="1" ht="20.25" customHeight="1">
      <c r="A56" s="60">
        <f>ΛΕΥΚΩΣΙΑ!A56</f>
        <v>1</v>
      </c>
      <c r="B56" s="68" t="str">
        <f>ΛΕΥΚΩΣΙΑ!B56</f>
        <v>XENIA ελιές καλαμών σε άλμη εξαιρετικό παρθένο ελαιόλαδο 2% 360g</v>
      </c>
      <c r="C56" s="67"/>
      <c r="D56" s="67"/>
      <c r="E56" s="63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s="56" customFormat="1" ht="20.25" customHeight="1">
      <c r="A57" s="60">
        <f>ΛΕΥΚΩΣΙΑ!A57</f>
        <v>2</v>
      </c>
      <c r="B57" s="68" t="str">
        <f>ΛΕΥΚΩΣΙΑ!B57</f>
        <v>XENIA ελιές πράσινες με κόλιανδρο και μάραθο σε άλμη 355g</v>
      </c>
      <c r="C57" s="67"/>
      <c r="D57" s="67"/>
      <c r="E57" s="63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s="56" customFormat="1" ht="20.25" customHeight="1">
      <c r="A58" s="60">
        <f>ΛΕΥΚΩΣΙΑ!A58</f>
        <v>3</v>
      </c>
      <c r="B58" s="68" t="str">
        <f>ΛΕΥΚΩΣΙΑ!B58</f>
        <v>SIOURAS S.A Natural pitted Kalamata olives 180g (μαύρες)</v>
      </c>
      <c r="C58" s="67"/>
      <c r="D58" s="67"/>
      <c r="E58" s="63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s="56" customFormat="1" ht="20.25" customHeight="1">
      <c r="A59" s="60">
        <f>ΛΕΥΚΩΣΙΑ!A59</f>
        <v>4</v>
      </c>
      <c r="B59" s="68" t="str">
        <f>ΛΕΥΚΩΣΙΑ!B59</f>
        <v>SIOURAS Ελιές (tin) Καλαμών σε ξύδι,άλμη και ελαιόλαδο 480g</v>
      </c>
      <c r="C59" s="67"/>
      <c r="D59" s="67"/>
      <c r="E59" s="63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s="56" customFormat="1" ht="20.25" customHeight="1">
      <c r="A60" s="60">
        <f>ΛΕΥΚΩΣΙΑ!A60</f>
        <v>5</v>
      </c>
      <c r="B60" s="68" t="str">
        <f>ΛΕΥΚΩΣΙΑ!B60</f>
        <v> Ελιές Μαύρες Κυπριακές kg</v>
      </c>
      <c r="C60" s="67">
        <v>4.76</v>
      </c>
      <c r="D60" s="67"/>
      <c r="E60" s="63"/>
      <c r="F60" s="67"/>
      <c r="G60" s="67">
        <v>4.5</v>
      </c>
      <c r="H60" s="67"/>
      <c r="I60" s="67">
        <v>3.99</v>
      </c>
      <c r="J60" s="67"/>
      <c r="K60" s="67"/>
      <c r="L60" s="67"/>
      <c r="M60" s="67"/>
      <c r="N60" s="67"/>
      <c r="O60" s="67">
        <v>3.29</v>
      </c>
      <c r="P60" s="67"/>
      <c r="Q60" s="67">
        <v>4.69</v>
      </c>
      <c r="R60" s="67"/>
      <c r="S60" s="67"/>
      <c r="T60" s="67"/>
      <c r="U60" s="67"/>
      <c r="V60" s="67"/>
      <c r="W60" s="67"/>
      <c r="X60" s="67"/>
      <c r="Y60" s="67"/>
      <c r="Z60" s="67"/>
    </row>
    <row r="61" spans="1:26" s="56" customFormat="1" ht="20.25" customHeight="1">
      <c r="A61" s="60">
        <f>ΛΕΥΚΩΣΙΑ!A61</f>
        <v>6</v>
      </c>
      <c r="B61" s="68" t="str">
        <f>ΛΕΥΚΩΣΙΑ!B61</f>
        <v> Ελιές Πράσινες Τσακιστές Κυπριακές kg</v>
      </c>
      <c r="C61" s="67">
        <v>3.96</v>
      </c>
      <c r="D61" s="67"/>
      <c r="E61" s="63"/>
      <c r="F61" s="67"/>
      <c r="G61" s="67">
        <v>4.75</v>
      </c>
      <c r="H61" s="67"/>
      <c r="I61" s="67">
        <v>3.6</v>
      </c>
      <c r="J61" s="67"/>
      <c r="K61" s="67"/>
      <c r="L61" s="67"/>
      <c r="M61" s="67"/>
      <c r="N61" s="67"/>
      <c r="O61" s="67">
        <v>3.9</v>
      </c>
      <c r="P61" s="67"/>
      <c r="Q61" s="67">
        <v>4.69</v>
      </c>
      <c r="R61" s="67"/>
      <c r="S61" s="67"/>
      <c r="T61" s="67"/>
      <c r="U61" s="67"/>
      <c r="V61" s="67"/>
      <c r="W61" s="67"/>
      <c r="X61" s="67"/>
      <c r="Y61" s="67"/>
      <c r="Z61" s="67"/>
    </row>
    <row r="62" spans="1:26" s="56" customFormat="1" ht="20.25" customHeight="1">
      <c r="A62" s="60">
        <f>ΛΕΥΚΩΣΙΑ!A62</f>
        <v>0</v>
      </c>
      <c r="B62" s="76" t="str">
        <f>ΛΕΥΚΩΣΙΑ!B62</f>
        <v>ΘΑΛΑΣΣΙΝΑ</v>
      </c>
      <c r="C62" s="67"/>
      <c r="D62" s="67"/>
      <c r="E62" s="63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s="56" customFormat="1" ht="20.25" customHeight="1">
      <c r="A63" s="60">
        <f>ΛΕΥΚΩΣΙΑ!A63</f>
        <v>1</v>
      </c>
      <c r="B63" s="68" t="str">
        <f>ΛΕΥΚΩΣΙΑ!B63</f>
        <v>KALLIMANIS Γαρίδες γίγας χωρίς κέλυφος 500g</v>
      </c>
      <c r="C63" s="67"/>
      <c r="D63" s="67"/>
      <c r="E63" s="63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s="56" customFormat="1" ht="20.25" customHeight="1">
      <c r="A64" s="60">
        <f>ΛΕΥΚΩΣΙΑ!A64</f>
        <v>2</v>
      </c>
      <c r="B64" s="68" t="str">
        <f>ΛΕΥΚΩΣΙΑ!B64</f>
        <v>KALLIMANIS Χταπόδι ολόκληρο 700g</v>
      </c>
      <c r="C64" s="67"/>
      <c r="D64" s="67"/>
      <c r="E64" s="63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s="56" customFormat="1" ht="20.25" customHeight="1">
      <c r="A65" s="60">
        <f>ΛΕΥΚΩΣΙΑ!A65</f>
        <v>3</v>
      </c>
      <c r="B65" s="68" t="str">
        <f>ΛΕΥΚΩΣΙΑ!B65</f>
        <v>KALLIMANIS Καλαμάρι με δέρμα, κομμένο &amp; καθαρισμένο 700g</v>
      </c>
      <c r="C65" s="67"/>
      <c r="D65" s="67"/>
      <c r="E65" s="63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s="56" customFormat="1" ht="20.25" customHeight="1">
      <c r="A66" s="60">
        <f>ΛΕΥΚΩΣΙΑ!A66</f>
        <v>4</v>
      </c>
      <c r="B66" s="68" t="str">
        <f>ΛΕΥΚΩΣΙΑ!B66</f>
        <v>KALLIMANIS Σουπιά με δέρμα καθαρισμένη 700g</v>
      </c>
      <c r="C66" s="67"/>
      <c r="D66" s="67"/>
      <c r="E66" s="63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s="56" customFormat="1" ht="20.25" customHeight="1">
      <c r="A67" s="60">
        <f>ΛΕΥΚΩΣΙΑ!A67</f>
        <v>5</v>
      </c>
      <c r="B67" s="68" t="str">
        <f>ΛΕΥΚΩΣΙΑ!B67</f>
        <v>FOODPAX Γαρίδες ΠΑΝΤΑΛΟΣ ΨΗΜΕΝΕΣ 500g</v>
      </c>
      <c r="C67" s="67"/>
      <c r="D67" s="67"/>
      <c r="E67" s="63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s="56" customFormat="1" ht="20.25" customHeight="1">
      <c r="A68" s="60">
        <f>ΛΕΥΚΩΣΙΑ!A68</f>
        <v>6</v>
      </c>
      <c r="B68" s="68" t="str">
        <f>ΛΕΥΚΩΣΙΑ!B68</f>
        <v>FOODPAX Χταπόδι 1kg</v>
      </c>
      <c r="C68" s="67"/>
      <c r="D68" s="67"/>
      <c r="E68" s="63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s="56" customFormat="1" ht="20.25" customHeight="1">
      <c r="A69" s="60">
        <f>ΛΕΥΚΩΣΙΑ!A69</f>
        <v>7</v>
      </c>
      <c r="B69" s="68" t="str">
        <f>ΛΕΥΚΩΣΙΑ!B69</f>
        <v>FOODPAX Σουπιές καθαρισμένες 1kg</v>
      </c>
      <c r="C69" s="67"/>
      <c r="D69" s="67"/>
      <c r="E69" s="63">
        <v>6.29</v>
      </c>
      <c r="F69" s="67" t="s">
        <v>12</v>
      </c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s="56" customFormat="1" ht="20.25" customHeight="1">
      <c r="A70" s="60">
        <f>ΛΕΥΚΩΣΙΑ!A70</f>
        <v>8</v>
      </c>
      <c r="B70" s="68" t="str">
        <f>ΛΕΥΚΩΣΙΑ!B70</f>
        <v>EDESMA Καλαμάρι ροδέλες 1kg</v>
      </c>
      <c r="C70" s="67"/>
      <c r="D70" s="67"/>
      <c r="E70" s="63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s="56" customFormat="1" ht="20.25" customHeight="1">
      <c r="A71" s="60">
        <f>ΛΕΥΚΩΣΙΑ!A71</f>
        <v>9</v>
      </c>
      <c r="B71" s="68" t="str">
        <f>ΛΕΥΚΩΣΙΑ!B71</f>
        <v>EDESMA Σουπιές ολόκληρες 1kg</v>
      </c>
      <c r="C71" s="67"/>
      <c r="D71" s="67"/>
      <c r="E71" s="63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s="56" customFormat="1" ht="20.25" customHeight="1">
      <c r="A72" s="60">
        <f>ΛΕΥΚΩΣΙΑ!A72</f>
        <v>10</v>
      </c>
      <c r="B72" s="68" t="str">
        <f>ΛΕΥΚΩΣΙΑ!B72</f>
        <v>EDESMA ολόκληρο μικρό χταπόδι 1kg</v>
      </c>
      <c r="C72" s="67"/>
      <c r="D72" s="67"/>
      <c r="E72" s="63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s="56" customFormat="1" ht="20.25" customHeight="1">
      <c r="A73" s="60">
        <f>ΛΕΥΚΩΣΙΑ!A73</f>
        <v>11</v>
      </c>
      <c r="B73" s="68" t="str">
        <f>ΛΕΥΚΩΣΙΑ!B73</f>
        <v>Mintikkis χταπόδι καθαρισμένο 800g</v>
      </c>
      <c r="C73" s="67"/>
      <c r="D73" s="67"/>
      <c r="E73" s="63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s="56" customFormat="1" ht="20.25" customHeight="1">
      <c r="A74" s="60">
        <f>ΛΕΥΚΩΣΙΑ!A74</f>
        <v>12</v>
      </c>
      <c r="B74" s="68" t="str">
        <f>ΛΕΥΚΩΣΙΑ!B74</f>
        <v>Mintikkis Θράψαλο Ροδέλα (καλαμάρι) 700g</v>
      </c>
      <c r="C74" s="67"/>
      <c r="D74" s="67"/>
      <c r="E74" s="63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s="56" customFormat="1" ht="20.25" customHeight="1">
      <c r="A75" s="60">
        <f>ΛΕΥΚΩΣΙΑ!A75</f>
        <v>13</v>
      </c>
      <c r="B75" s="68" t="str">
        <f>ΛΕΥΚΩΣΙΑ!B75</f>
        <v>Kαλαμάρι Φρέσκο (kg)</v>
      </c>
      <c r="C75" s="67"/>
      <c r="D75" s="67"/>
      <c r="E75" s="63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s="56" customFormat="1" ht="20.25" customHeight="1">
      <c r="A76" s="60">
        <f>ΛΕΥΚΩΣΙΑ!A76</f>
        <v>14</v>
      </c>
      <c r="B76" s="68" t="str">
        <f>ΛΕΥΚΩΣΙΑ!B76</f>
        <v>Οκταπόδι Φρέσκο (kg)</v>
      </c>
      <c r="C76" s="67"/>
      <c r="D76" s="67"/>
      <c r="E76" s="63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s="56" customFormat="1" ht="20.25" customHeight="1">
      <c r="A77" s="60">
        <f>ΛΕΥΚΩΣΙΑ!A77</f>
        <v>15</v>
      </c>
      <c r="B77" s="68" t="str">
        <f>ΛΕΥΚΩΣΙΑ!B77</f>
        <v>Σουπίες Φρέσκο (kg)</v>
      </c>
      <c r="C77" s="67"/>
      <c r="D77" s="67"/>
      <c r="E77" s="63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s="56" customFormat="1" ht="20.25" customHeight="1">
      <c r="A78" s="60">
        <f>ΛΕΥΚΩΣΙΑ!A78</f>
        <v>0</v>
      </c>
      <c r="B78" s="76" t="str">
        <f>ΛΕΥΚΩΣΙΑ!B78</f>
        <v>ΑΡΤΟΠΟΙΗΤΙΚΑ</v>
      </c>
      <c r="C78" s="67"/>
      <c r="D78" s="67"/>
      <c r="E78" s="63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s="56" customFormat="1" ht="20.25" customHeight="1">
      <c r="A79" s="60">
        <f>ΛΕΥΚΩΣΙΑ!A79</f>
        <v>1</v>
      </c>
      <c r="B79" s="68" t="str">
        <f>ΛΕΥΚΩΣΙΑ!B79</f>
        <v>Λαγάνα</v>
      </c>
      <c r="C79" s="67"/>
      <c r="D79" s="67"/>
      <c r="E79" s="63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s="56" customFormat="1" ht="20.25" customHeight="1">
      <c r="A80" s="60">
        <f>ΛΕΥΚΩΣΙΑ!A80</f>
        <v>2</v>
      </c>
      <c r="B80" s="68" t="str">
        <f>ΛΕΥΚΩΣΙΑ!B80</f>
        <v>Κουλούρι μακρύ με μαγιά (δακτυλιά)</v>
      </c>
      <c r="C80" s="67"/>
      <c r="D80" s="67"/>
      <c r="E80" s="63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56" customFormat="1" ht="20.25" customHeight="1">
      <c r="A81" s="60">
        <f>ΛΕΥΚΩΣΙΑ!A81</f>
        <v>3</v>
      </c>
      <c r="B81" s="68" t="str">
        <f>ΛΕΥΚΩΣΙΑ!B81</f>
        <v>Κουλούρι μακρύ με προζύμι (δακτυλιά)</v>
      </c>
      <c r="C81" s="67"/>
      <c r="D81" s="67"/>
      <c r="E81" s="63">
        <v>1.65</v>
      </c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56" customFormat="1" ht="20.25" customHeight="1">
      <c r="A82" s="60">
        <f>ΛΕΥΚΩΣΙΑ!A82</f>
        <v>4</v>
      </c>
      <c r="B82" s="68" t="str">
        <f>ΛΕΥΚΩΣΙΑ!B82</f>
        <v>Ταχινόπιττα</v>
      </c>
      <c r="C82" s="67"/>
      <c r="D82" s="67"/>
      <c r="E82" s="63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>
        <v>1.85</v>
      </c>
      <c r="R82" s="67"/>
      <c r="S82" s="67"/>
      <c r="T82" s="67"/>
      <c r="U82" s="67"/>
      <c r="V82" s="67"/>
      <c r="W82" s="67"/>
      <c r="X82" s="67"/>
      <c r="Y82" s="67"/>
      <c r="Z82" s="67"/>
    </row>
    <row r="83" spans="1:26" s="56" customFormat="1" ht="20.25" customHeight="1">
      <c r="A83" s="60">
        <f>ΛΕΥΚΩΣΙΑ!A83</f>
        <v>5</v>
      </c>
      <c r="B83" s="68" t="str">
        <f>ΛΕΥΚΩΣΙΑ!B83</f>
        <v>Ελιωτή</v>
      </c>
      <c r="C83" s="67"/>
      <c r="D83" s="67"/>
      <c r="E83" s="63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s="56" customFormat="1" ht="20.25" customHeight="1">
      <c r="A84" s="60">
        <f>ΛΕΥΚΩΣΙΑ!A84</f>
        <v>0</v>
      </c>
      <c r="B84" s="76" t="str">
        <f>ΛΕΥΚΩΣΙΑ!B84</f>
        <v>ΛΑΧΑΝΙΚΑ ΚΑΙ ΦΡΟΥΤΑ</v>
      </c>
      <c r="C84" s="67"/>
      <c r="D84" s="67"/>
      <c r="E84" s="63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s="56" customFormat="1" ht="20.25" customHeight="1">
      <c r="A85" s="60">
        <f>ΛΕΥΚΩΣΙΑ!A85</f>
        <v>1</v>
      </c>
      <c r="B85" s="68" t="str">
        <f>ΛΕΥΚΩΣΙΑ!B85</f>
        <v>Χόρτα</v>
      </c>
      <c r="C85" s="67">
        <v>0.34</v>
      </c>
      <c r="D85" s="67"/>
      <c r="E85" s="63">
        <v>0.29</v>
      </c>
      <c r="F85" s="67"/>
      <c r="G85" s="67">
        <v>0.34</v>
      </c>
      <c r="H85" s="67"/>
      <c r="I85" s="67">
        <v>0.32</v>
      </c>
      <c r="J85" s="67"/>
      <c r="K85" s="67">
        <v>0.32</v>
      </c>
      <c r="L85" s="67"/>
      <c r="M85" s="67">
        <v>0.3</v>
      </c>
      <c r="N85" s="67"/>
      <c r="O85" s="67">
        <v>0.32</v>
      </c>
      <c r="P85" s="67"/>
      <c r="Q85" s="67">
        <v>0.34</v>
      </c>
      <c r="R85" s="67"/>
      <c r="S85" s="67"/>
      <c r="T85" s="67"/>
      <c r="U85" s="67"/>
      <c r="V85" s="67"/>
      <c r="W85" s="67"/>
      <c r="X85" s="67"/>
      <c r="Y85" s="67"/>
      <c r="Z85" s="67"/>
    </row>
    <row r="86" spans="1:26" s="56" customFormat="1" ht="20.25" customHeight="1">
      <c r="A86" s="60">
        <f>ΛΕΥΚΩΣΙΑ!A86</f>
        <v>2</v>
      </c>
      <c r="B86" s="68" t="str">
        <f>ΛΕΥΚΩΣΙΑ!B86</f>
        <v>Σέλινο Ρίζες </v>
      </c>
      <c r="C86" s="67">
        <v>0.68</v>
      </c>
      <c r="D86" s="67"/>
      <c r="E86" s="63">
        <v>0.65</v>
      </c>
      <c r="F86" s="67"/>
      <c r="G86" s="67">
        <v>0.85</v>
      </c>
      <c r="H86" s="67"/>
      <c r="I86" s="67">
        <v>0.55</v>
      </c>
      <c r="J86" s="67" t="s">
        <v>12</v>
      </c>
      <c r="K86" s="67">
        <v>0.48</v>
      </c>
      <c r="L86" s="67" t="s">
        <v>12</v>
      </c>
      <c r="M86" s="67">
        <v>0.4</v>
      </c>
      <c r="N86" s="67" t="s">
        <v>12</v>
      </c>
      <c r="O86" s="67">
        <v>0.43</v>
      </c>
      <c r="P86" s="67" t="s">
        <v>12</v>
      </c>
      <c r="Q86" s="67">
        <v>0.89</v>
      </c>
      <c r="R86" s="67"/>
      <c r="S86" s="67"/>
      <c r="T86" s="67"/>
      <c r="U86" s="67"/>
      <c r="V86" s="67"/>
      <c r="W86" s="67"/>
      <c r="X86" s="67"/>
      <c r="Y86" s="67"/>
      <c r="Z86" s="67"/>
    </row>
    <row r="87" spans="1:26" s="56" customFormat="1" ht="20.25" customHeight="1">
      <c r="A87" s="60">
        <f>ΛΕΥΚΩΣΙΑ!A87</f>
        <v>3</v>
      </c>
      <c r="B87" s="68" t="str">
        <f>ΛΕΥΚΩΣΙΑ!B87</f>
        <v>Κουλούμπρες  (kg)</v>
      </c>
      <c r="C87" s="67"/>
      <c r="D87" s="67"/>
      <c r="E87" s="63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56" customFormat="1" ht="20.25" customHeight="1">
      <c r="A88" s="60">
        <f>ΛΕΥΚΩΣΙΑ!A88</f>
        <v>4</v>
      </c>
      <c r="B88" s="68" t="str">
        <f>ΛΕΥΚΩΣΙΑ!B88</f>
        <v>Πατζάρια (kg)</v>
      </c>
      <c r="C88" s="67">
        <v>1.34</v>
      </c>
      <c r="D88" s="67"/>
      <c r="E88" s="63">
        <v>0.85</v>
      </c>
      <c r="F88" s="67"/>
      <c r="G88" s="67">
        <v>1.18</v>
      </c>
      <c r="H88" s="67"/>
      <c r="I88" s="67">
        <v>1.2</v>
      </c>
      <c r="J88" s="67"/>
      <c r="K88" s="67">
        <v>1.25</v>
      </c>
      <c r="L88" s="67"/>
      <c r="M88" s="67">
        <v>0.79</v>
      </c>
      <c r="N88" s="67" t="s">
        <v>12</v>
      </c>
      <c r="O88" s="67">
        <v>1.19</v>
      </c>
      <c r="P88" s="67"/>
      <c r="Q88" s="67">
        <v>0.99</v>
      </c>
      <c r="R88" s="67"/>
      <c r="S88" s="67"/>
      <c r="T88" s="67"/>
      <c r="U88" s="67"/>
      <c r="V88" s="67"/>
      <c r="W88" s="67"/>
      <c r="X88" s="67"/>
      <c r="Y88" s="67"/>
      <c r="Z88" s="67"/>
    </row>
    <row r="89" spans="1:26" s="56" customFormat="1" ht="20.25" customHeight="1">
      <c r="A89" s="60">
        <f>ΛΕΥΚΩΣΙΑ!A89</f>
        <v>5</v>
      </c>
      <c r="B89" s="68" t="str">
        <f>ΛΕΥΚΩΣΙΑ!B89</f>
        <v>Πατάτες Φρέσκιες (kg)</v>
      </c>
      <c r="C89" s="67">
        <v>0.53</v>
      </c>
      <c r="D89" s="67"/>
      <c r="E89" s="63">
        <v>0.59</v>
      </c>
      <c r="F89" s="67"/>
      <c r="G89" s="67">
        <v>0.57</v>
      </c>
      <c r="H89" s="67"/>
      <c r="I89" s="67">
        <v>0.52</v>
      </c>
      <c r="J89" s="67"/>
      <c r="K89" s="67">
        <v>0.48</v>
      </c>
      <c r="L89" s="67"/>
      <c r="M89" s="67">
        <v>0.49</v>
      </c>
      <c r="N89" s="67"/>
      <c r="O89" s="67">
        <v>0.48</v>
      </c>
      <c r="P89" s="67"/>
      <c r="Q89" s="67">
        <v>0.49</v>
      </c>
      <c r="R89" s="67"/>
      <c r="S89" s="67"/>
      <c r="T89" s="67"/>
      <c r="U89" s="67"/>
      <c r="V89" s="67"/>
      <c r="W89" s="67"/>
      <c r="X89" s="67"/>
      <c r="Y89" s="67"/>
      <c r="Z89" s="67"/>
    </row>
    <row r="90" spans="1:26" s="56" customFormat="1" ht="20.25" customHeight="1">
      <c r="A90" s="60">
        <f>ΛΕΥΚΩΣΙΑ!A90</f>
        <v>6</v>
      </c>
      <c r="B90" s="68" t="str">
        <f>ΛΕΥΚΩΣΙΑ!B90</f>
        <v>Ντομάτες (kg)</v>
      </c>
      <c r="C90" s="67">
        <v>0.96</v>
      </c>
      <c r="D90" s="67"/>
      <c r="E90" s="63">
        <v>0.99</v>
      </c>
      <c r="F90" s="67"/>
      <c r="G90" s="67">
        <v>0.68</v>
      </c>
      <c r="H90" s="67"/>
      <c r="I90" s="67">
        <v>1</v>
      </c>
      <c r="J90" s="67"/>
      <c r="K90" s="67">
        <v>0.98</v>
      </c>
      <c r="L90" s="67"/>
      <c r="M90" s="67">
        <v>0.6</v>
      </c>
      <c r="N90" s="67" t="s">
        <v>12</v>
      </c>
      <c r="O90" s="67">
        <v>0.52</v>
      </c>
      <c r="P90" s="67" t="s">
        <v>12</v>
      </c>
      <c r="Q90" s="67">
        <v>0.44</v>
      </c>
      <c r="R90" s="67"/>
      <c r="S90" s="67"/>
      <c r="T90" s="67"/>
      <c r="U90" s="67"/>
      <c r="V90" s="67"/>
      <c r="W90" s="67"/>
      <c r="X90" s="67"/>
      <c r="Y90" s="67"/>
      <c r="Z90" s="67"/>
    </row>
    <row r="91" spans="1:26" s="56" customFormat="1" ht="20.25" customHeight="1">
      <c r="A91" s="60">
        <f>ΛΕΥΚΩΣΙΑ!A91</f>
        <v>7</v>
      </c>
      <c r="B91" s="68" t="str">
        <f>ΛΕΥΚΩΣΙΑ!B91</f>
        <v>Αγγουράκια Θερμοκηπίου (kg)</v>
      </c>
      <c r="C91" s="67">
        <v>0.72</v>
      </c>
      <c r="D91" s="67"/>
      <c r="E91" s="63">
        <v>0.65</v>
      </c>
      <c r="F91" s="67"/>
      <c r="G91" s="67">
        <v>0.88</v>
      </c>
      <c r="H91" s="67"/>
      <c r="I91" s="67">
        <v>0.55</v>
      </c>
      <c r="J91" s="67" t="s">
        <v>12</v>
      </c>
      <c r="K91" s="67">
        <v>0.58</v>
      </c>
      <c r="L91" s="67" t="s">
        <v>12</v>
      </c>
      <c r="M91" s="67">
        <v>0.49</v>
      </c>
      <c r="N91" s="67" t="s">
        <v>12</v>
      </c>
      <c r="O91" s="67">
        <v>0.59</v>
      </c>
      <c r="P91" s="67"/>
      <c r="Q91" s="67">
        <v>0.79</v>
      </c>
      <c r="R91" s="67"/>
      <c r="S91" s="67"/>
      <c r="T91" s="67"/>
      <c r="U91" s="67"/>
      <c r="V91" s="67"/>
      <c r="W91" s="67"/>
      <c r="X91" s="67"/>
      <c r="Y91" s="67"/>
      <c r="Z91" s="67"/>
    </row>
    <row r="92" spans="1:26" s="56" customFormat="1" ht="20.25" customHeight="1">
      <c r="A92" s="60">
        <f>ΛΕΥΚΩΣΙΑ!A92</f>
        <v>8</v>
      </c>
      <c r="B92" s="68" t="str">
        <f>ΛΕΥΚΩΣΙΑ!B92</f>
        <v>Πορτοκάλια Μέρλιν (kg)</v>
      </c>
      <c r="C92" s="67">
        <v>1.35</v>
      </c>
      <c r="D92" s="67"/>
      <c r="E92" s="63">
        <v>1.25</v>
      </c>
      <c r="F92" s="67"/>
      <c r="G92" s="67">
        <v>2.45</v>
      </c>
      <c r="H92" s="67"/>
      <c r="I92" s="67">
        <v>1.45</v>
      </c>
      <c r="J92" s="67"/>
      <c r="K92" s="67">
        <v>1.45</v>
      </c>
      <c r="L92" s="67"/>
      <c r="M92" s="67">
        <v>1</v>
      </c>
      <c r="N92" s="67" t="s">
        <v>12</v>
      </c>
      <c r="O92" s="67">
        <v>1.45</v>
      </c>
      <c r="P92" s="67"/>
      <c r="Q92" s="67">
        <v>1.89</v>
      </c>
      <c r="R92" s="67"/>
      <c r="S92" s="67"/>
      <c r="T92" s="67"/>
      <c r="U92" s="67"/>
      <c r="V92" s="67"/>
      <c r="W92" s="67"/>
      <c r="X92" s="67"/>
      <c r="Y92" s="67"/>
      <c r="Z92" s="67"/>
    </row>
    <row r="93" spans="1:26" s="56" customFormat="1" ht="20.25" customHeight="1">
      <c r="A93" s="60">
        <f>ΛΕΥΚΩΣΙΑ!A93</f>
        <v>9</v>
      </c>
      <c r="B93" s="68" t="str">
        <f>ΛΕΥΚΩΣΙΑ!B93</f>
        <v>Πορτοκάλια Γιαφίτικα (kg)</v>
      </c>
      <c r="C93" s="67">
        <v>1.35</v>
      </c>
      <c r="D93" s="67"/>
      <c r="E93" s="63">
        <v>1.25</v>
      </c>
      <c r="F93" s="67"/>
      <c r="G93" s="67">
        <v>1.88</v>
      </c>
      <c r="H93" s="67"/>
      <c r="I93" s="67">
        <v>1.5</v>
      </c>
      <c r="J93" s="67"/>
      <c r="K93" s="67">
        <v>1.45</v>
      </c>
      <c r="L93" s="67"/>
      <c r="M93" s="67">
        <v>1</v>
      </c>
      <c r="N93" s="67" t="s">
        <v>12</v>
      </c>
      <c r="O93" s="67">
        <v>1.35</v>
      </c>
      <c r="P93" s="67"/>
      <c r="Q93" s="67">
        <v>1.89</v>
      </c>
      <c r="R93" s="67"/>
      <c r="S93" s="67"/>
      <c r="T93" s="67"/>
      <c r="U93" s="67"/>
      <c r="V93" s="67"/>
      <c r="W93" s="67"/>
      <c r="X93" s="67"/>
      <c r="Y93" s="67"/>
      <c r="Z93" s="67"/>
    </row>
    <row r="94" spans="1:26" s="56" customFormat="1" ht="20.25" customHeight="1">
      <c r="A94" s="60">
        <f>ΛΕΥΚΩΣΙΑ!A94</f>
        <v>10</v>
      </c>
      <c r="B94" s="68" t="str">
        <f>ΛΕΥΚΩΣΙΑ!B94</f>
        <v>Μανταρίνια (kg)</v>
      </c>
      <c r="C94" s="67"/>
      <c r="D94" s="67"/>
      <c r="E94" s="63"/>
      <c r="F94" s="67"/>
      <c r="G94" s="67">
        <v>2.65</v>
      </c>
      <c r="H94" s="67"/>
      <c r="I94" s="67"/>
      <c r="J94" s="67"/>
      <c r="K94" s="67">
        <v>2.95</v>
      </c>
      <c r="L94" s="67"/>
      <c r="M94" s="67"/>
      <c r="N94" s="67"/>
      <c r="O94" s="67">
        <v>1.69</v>
      </c>
      <c r="P94" s="67"/>
      <c r="Q94" s="67">
        <v>3.49</v>
      </c>
      <c r="R94" s="67"/>
      <c r="S94" s="67"/>
      <c r="T94" s="67"/>
      <c r="U94" s="67"/>
      <c r="V94" s="67"/>
      <c r="W94" s="67"/>
      <c r="X94" s="67"/>
      <c r="Y94" s="67"/>
      <c r="Z94" s="67"/>
    </row>
    <row r="95" spans="1:26" s="56" customFormat="1" ht="20.25" customHeight="1">
      <c r="A95" s="60">
        <f>ΛΕΥΚΩΣΙΑ!A95</f>
        <v>11</v>
      </c>
      <c r="B95" s="68" t="str">
        <f>ΛΕΥΚΩΣΙΑ!B95</f>
        <v>Αγκινάρες Μαύρες (kg)</v>
      </c>
      <c r="C95" s="67"/>
      <c r="D95" s="67"/>
      <c r="E95" s="63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s="56" customFormat="1" ht="20.25" customHeight="1">
      <c r="A96" s="60">
        <f>ΛΕΥΚΩΣΙΑ!A96</f>
        <v>12</v>
      </c>
      <c r="B96" s="68" t="str">
        <f>ΛΕΥΚΩΣΙΑ!B96</f>
        <v>Αγκινάρες Άσπρες (kg)</v>
      </c>
      <c r="C96" s="67">
        <v>0.76</v>
      </c>
      <c r="D96" s="67"/>
      <c r="E96" s="63">
        <v>1.3</v>
      </c>
      <c r="F96" s="67"/>
      <c r="G96" s="67">
        <v>1.35</v>
      </c>
      <c r="H96" s="67"/>
      <c r="I96" s="67">
        <v>1</v>
      </c>
      <c r="J96" s="67"/>
      <c r="K96" s="67">
        <v>0.95</v>
      </c>
      <c r="L96" s="67"/>
      <c r="M96" s="67">
        <v>0.99</v>
      </c>
      <c r="N96" s="67" t="s">
        <v>12</v>
      </c>
      <c r="O96" s="67">
        <v>0.99</v>
      </c>
      <c r="P96" s="67"/>
      <c r="Q96" s="67">
        <v>1.49</v>
      </c>
      <c r="R96" s="67"/>
      <c r="S96" s="67"/>
      <c r="T96" s="67"/>
      <c r="U96" s="67"/>
      <c r="V96" s="67"/>
      <c r="W96" s="67"/>
      <c r="X96" s="67"/>
      <c r="Y96" s="67"/>
      <c r="Z96" s="67"/>
    </row>
    <row r="97" spans="1:26" s="56" customFormat="1" ht="20.25" customHeight="1">
      <c r="A97" s="60">
        <f>ΛΕΥΚΩΣΙΑ!A97</f>
        <v>13</v>
      </c>
      <c r="B97" s="68" t="str">
        <f>ΛΕΥΚΩΣΙΑ!B97</f>
        <v>Μανιτάρια (kg)</v>
      </c>
      <c r="C97" s="67"/>
      <c r="D97" s="67"/>
      <c r="E97" s="63"/>
      <c r="F97" s="67"/>
      <c r="G97" s="67">
        <v>3.65</v>
      </c>
      <c r="H97" s="67"/>
      <c r="I97" s="67"/>
      <c r="J97" s="67"/>
      <c r="K97" s="67"/>
      <c r="L97" s="67"/>
      <c r="M97" s="67"/>
      <c r="N97" s="67"/>
      <c r="O97" s="67">
        <v>2.69</v>
      </c>
      <c r="P97" s="67"/>
      <c r="Q97" s="67">
        <v>3.49</v>
      </c>
      <c r="R97" s="67"/>
      <c r="S97" s="67"/>
      <c r="T97" s="67"/>
      <c r="U97" s="67"/>
      <c r="V97" s="67"/>
      <c r="W97" s="67"/>
      <c r="X97" s="67"/>
      <c r="Y97" s="67"/>
      <c r="Z97" s="67"/>
    </row>
    <row r="98" spans="1:26" s="56" customFormat="1" ht="20.25" customHeight="1">
      <c r="A98" s="60">
        <f>ΛΕΥΚΩΣΙΑ!A98</f>
        <v>14</v>
      </c>
      <c r="B98" s="68" t="str">
        <f>ΛΕΥΚΩΣΙΑ!B98</f>
        <v>Πατζάρια συσκευασμένα</v>
      </c>
      <c r="C98" s="67">
        <v>1.58</v>
      </c>
      <c r="D98" s="67"/>
      <c r="E98" s="63">
        <v>1.5</v>
      </c>
      <c r="F98" s="67"/>
      <c r="G98" s="67"/>
      <c r="H98" s="67"/>
      <c r="I98" s="67">
        <v>1.4</v>
      </c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s="56" customFormat="1" ht="20.25" customHeight="1">
      <c r="A99" s="60">
        <f>ΛΕΥΚΩΣΙΑ!A99</f>
        <v>0</v>
      </c>
      <c r="B99" s="76" t="str">
        <f>ΛΕΥΚΩΣΙΑ!B99</f>
        <v>ΚΡΑΣΙΑ</v>
      </c>
      <c r="C99" s="67"/>
      <c r="D99" s="67"/>
      <c r="E99" s="63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s="56" customFormat="1" ht="20.25" customHeight="1">
      <c r="A100" s="60">
        <f>ΛΕΥΚΩΣΙΑ!A100</f>
        <v>1</v>
      </c>
      <c r="B100" s="68" t="str">
        <f>ΛΕΥΚΩΣΙΑ!B100</f>
        <v>KEO OTHELLO (Ερυθρό Ξηρό) 75cl</v>
      </c>
      <c r="C100" s="67"/>
      <c r="D100" s="67"/>
      <c r="E100" s="63"/>
      <c r="F100" s="67"/>
      <c r="G100" s="67">
        <v>4.05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s="56" customFormat="1" ht="20.25" customHeight="1">
      <c r="A101" s="60">
        <f>ΛΕΥΚΩΣΙΑ!A101</f>
        <v>2</v>
      </c>
      <c r="B101" s="68" t="str">
        <f>ΛΕΥΚΩΣΙΑ!B101</f>
        <v>AFAMES 62 (Ερυθρό Ξηρό) 75cl</v>
      </c>
      <c r="C101" s="67"/>
      <c r="D101" s="67"/>
      <c r="E101" s="63"/>
      <c r="F101" s="67"/>
      <c r="G101" s="67"/>
      <c r="H101" s="67"/>
      <c r="I101" s="67">
        <v>4.92</v>
      </c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s="56" customFormat="1" ht="20.25" customHeight="1">
      <c r="A102" s="60">
        <f>ΛΕΥΚΩΣΙΑ!A102</f>
        <v>0</v>
      </c>
      <c r="B102" s="76" t="str">
        <f>ΛΕΥΚΩΣΙΑ!B102</f>
        <v>ΚΑΡΒΟΥΝΑ</v>
      </c>
      <c r="C102" s="67"/>
      <c r="D102" s="67"/>
      <c r="E102" s="63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s="56" customFormat="1" ht="20.25" customHeight="1">
      <c r="A103" s="60">
        <f>ΛΕΥΚΩΣΙΑ!A103</f>
        <v>1</v>
      </c>
      <c r="B103" s="68" t="str">
        <f>ΛΕΥΚΩΣΙΑ!B103</f>
        <v>Κάρβουνα Πυρσός </v>
      </c>
      <c r="C103" s="67"/>
      <c r="D103" s="67"/>
      <c r="E103" s="63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s="56" customFormat="1" ht="20.25" customHeight="1">
      <c r="A104" s="60">
        <f>ΛΕΥΚΩΣΙΑ!A104</f>
        <v>2</v>
      </c>
      <c r="B104" s="68" t="str">
        <f>ΛΕΥΚΩΣΙΑ!B104</f>
        <v>Κάρβουνα ΕΤΟSHA</v>
      </c>
      <c r="C104" s="67"/>
      <c r="D104" s="67"/>
      <c r="E104" s="63"/>
      <c r="F104" s="67"/>
      <c r="G104" s="67"/>
      <c r="H104" s="67"/>
      <c r="I104" s="67">
        <v>5.42</v>
      </c>
      <c r="J104" s="67"/>
      <c r="K104" s="67"/>
      <c r="L104" s="67"/>
      <c r="M104" s="67"/>
      <c r="N104" s="67"/>
      <c r="O104" s="67">
        <v>5</v>
      </c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0" s="2" customFormat="1" ht="15" customHeight="1">
      <c r="A105" s="12"/>
      <c r="B105" s="13" t="str">
        <f>ΛΕΥΚΩΣΙΑ!B105</f>
        <v>ΣΗΜΕΙΩΣΕΙΣ: 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2" customFormat="1" ht="39" customHeight="1">
      <c r="A106" s="12"/>
      <c r="B106" s="21" t="str">
        <f>ΛΕΥΚΩΣΙΑ!B106</f>
        <v>1) Στις περιπτώσεις που δεν υπήρχε το συγκεκριμένο είδος προϊόντος στο υποστατικό δεν καταχωρείται αντίστοιχη τιμή στον πίνακα.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6" s="2" customFormat="1" ht="33" customHeight="1">
      <c r="A107" s="12"/>
      <c r="B107" s="22" t="str">
        <f>ΛΕΥΚΩΣΙΑ!B107</f>
        <v>2) Στις περιπτώσεις που το οποιοδήποτε προϊόν πωλείται σε τιμή προσφοράς σημειώνεται με (*).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:26" ht="38.25">
      <c r="A108" s="9"/>
      <c r="B108" s="47" t="str">
        <f>ΛΕΥΚΩΣΙΑ!B108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:20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</sheetData>
  <sheetProtection password="CD07" sheet="1" formatCells="0"/>
  <mergeCells count="43">
    <mergeCell ref="K9:L9"/>
    <mergeCell ref="M9:N9"/>
    <mergeCell ref="C9:D9"/>
    <mergeCell ref="E9:F9"/>
    <mergeCell ref="G9:H9"/>
    <mergeCell ref="I9:J9"/>
    <mergeCell ref="W9:X9"/>
    <mergeCell ref="Y9:Z9"/>
    <mergeCell ref="S9:T9"/>
    <mergeCell ref="C107:Z107"/>
    <mergeCell ref="K10:L10"/>
    <mergeCell ref="M10:N10"/>
    <mergeCell ref="E10:F10"/>
    <mergeCell ref="U9:V9"/>
    <mergeCell ref="O9:P9"/>
    <mergeCell ref="Q9:R9"/>
    <mergeCell ref="C108:Z108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K7:L8"/>
    <mergeCell ref="M7:N8"/>
    <mergeCell ref="W7:X8"/>
    <mergeCell ref="Y7:Z8"/>
    <mergeCell ref="Q7:R8"/>
    <mergeCell ref="S7:T8"/>
    <mergeCell ref="U7:V8"/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</mergeCells>
  <dataValidations count="2">
    <dataValidation type="list" allowBlank="1" showErrorMessage="1" error="ΚΑΤΑΧΩΡΗΣΗ ΜΟΝΟ ΠΡΟΣΦΟΡΩΝ (*)" sqref="D11:D104 X11:X104 V11:V104 T11:T104 R11:R104 P11:P104 N11:N104 Z11:Z104 J11:J104 H11:H104 F11:F104">
      <formula1>$AN$1</formula1>
    </dataValidation>
    <dataValidation type="list" allowBlank="1" showErrorMessage="1" prompt="ΚΑΤΑΧΩΡΗΣΗ ΜΟΝΟ ΠΡΟΣΦΟΡΩΝ (*)" error="ΚΑΤΑΧΩΡΗΣΗ ΜΟΝΟ ΠΡΟΣΦΟΡΩΝ (*)" sqref="L11:L104">
      <formula1>$AN$1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8"/>
  <sheetViews>
    <sheetView showGridLines="0" zoomScale="70" zoomScaleNormal="70" zoomScalePageLayoutView="0" workbookViewId="0" topLeftCell="A1">
      <pane xSplit="2" ySplit="8" topLeftCell="C9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B3" sqref="B3"/>
    </sheetView>
  </sheetViews>
  <sheetFormatPr defaultColWidth="9.140625" defaultRowHeight="12.75"/>
  <cols>
    <col min="1" max="1" width="4.00390625" style="8" customWidth="1"/>
    <col min="2" max="2" width="53.140625" style="1" customWidth="1"/>
    <col min="3" max="3" width="14.140625" style="1" customWidth="1"/>
    <col min="4" max="4" width="3.421875" style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140625" style="1" customWidth="1"/>
    <col min="10" max="10" width="3.00390625" style="1" customWidth="1"/>
    <col min="11" max="11" width="14.00390625" style="1" customWidth="1"/>
    <col min="12" max="12" width="3.421875" style="1" customWidth="1"/>
    <col min="13" max="13" width="13.28125" style="1" customWidth="1"/>
    <col min="14" max="14" width="4.28125" style="1" customWidth="1"/>
    <col min="15" max="15" width="13.140625" style="1" customWidth="1"/>
    <col min="16" max="16" width="3.140625" style="1" customWidth="1"/>
    <col min="17" max="17" width="17.00390625" style="1" customWidth="1"/>
    <col min="18" max="18" width="3.140625" style="1" customWidth="1"/>
    <col min="19" max="19" width="14.7109375" style="1" customWidth="1"/>
    <col min="20" max="20" width="3.00390625" style="1" customWidth="1"/>
    <col min="21" max="36" width="9.140625" style="1" customWidth="1"/>
    <col min="37" max="37" width="9.140625" style="1" hidden="1" customWidth="1"/>
    <col min="38" max="38" width="0" style="1" hidden="1" customWidth="1"/>
    <col min="39" max="16384" width="9.140625" style="1" customWidth="1"/>
  </cols>
  <sheetData>
    <row r="1" spans="1:38" ht="12.75">
      <c r="A1" s="91" t="s">
        <v>4</v>
      </c>
      <c r="B1" s="91"/>
      <c r="X1" s="20"/>
      <c r="AK1" s="8" t="s">
        <v>12</v>
      </c>
      <c r="AL1" s="53">
        <v>0.15</v>
      </c>
    </row>
    <row r="2" spans="2:38" ht="23.25" customHeight="1">
      <c r="B2" s="46" t="str">
        <f>ΛΕΥΚΩΣΙΑ!B2</f>
        <v>ΠΑΡΑΡΤΗΜΑ IΙΙ</v>
      </c>
      <c r="X2" s="20"/>
      <c r="AL2" s="53">
        <v>0.3</v>
      </c>
    </row>
    <row r="3" spans="1:38" ht="57" customHeight="1">
      <c r="A3" s="14"/>
      <c r="B3" s="27" t="s">
        <v>159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X3" s="20"/>
      <c r="AL3" s="53">
        <v>0.4</v>
      </c>
    </row>
    <row r="4" spans="1:24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"/>
      <c r="P4" s="4"/>
      <c r="Q4" s="4"/>
      <c r="R4" s="4"/>
      <c r="S4" s="4"/>
      <c r="T4" s="4"/>
      <c r="X4" s="20"/>
    </row>
    <row r="5" spans="1:24" ht="17.25" customHeight="1">
      <c r="A5" s="49"/>
      <c r="B5" s="50" t="s">
        <v>154</v>
      </c>
      <c r="X5" s="20"/>
    </row>
    <row r="6" spans="1:24" ht="12.75" customHeight="1">
      <c r="A6" s="92" t="s">
        <v>3</v>
      </c>
      <c r="B6" s="93" t="s">
        <v>13</v>
      </c>
      <c r="C6" s="99" t="s">
        <v>9</v>
      </c>
      <c r="D6" s="99"/>
      <c r="E6" s="99"/>
      <c r="F6" s="99"/>
      <c r="G6" s="99"/>
      <c r="H6" s="99"/>
      <c r="I6" s="99"/>
      <c r="J6" s="99"/>
      <c r="K6" s="99"/>
      <c r="L6" s="99"/>
      <c r="M6" s="74"/>
      <c r="N6" s="74"/>
      <c r="O6" s="90" t="s">
        <v>9</v>
      </c>
      <c r="P6" s="90"/>
      <c r="Q6" s="90"/>
      <c r="R6" s="90"/>
      <c r="S6" s="90"/>
      <c r="T6" s="90"/>
      <c r="X6" s="20"/>
    </row>
    <row r="7" spans="1:24" s="3" customFormat="1" ht="36.75" customHeight="1">
      <c r="A7" s="92"/>
      <c r="B7" s="93"/>
      <c r="C7" s="80" t="s">
        <v>141</v>
      </c>
      <c r="D7" s="81"/>
      <c r="E7" s="80" t="s">
        <v>142</v>
      </c>
      <c r="F7" s="81"/>
      <c r="G7" s="80" t="s">
        <v>143</v>
      </c>
      <c r="H7" s="81"/>
      <c r="I7" s="80" t="s">
        <v>144</v>
      </c>
      <c r="J7" s="81"/>
      <c r="K7" s="80" t="s">
        <v>145</v>
      </c>
      <c r="L7" s="81"/>
      <c r="M7" s="80" t="s">
        <v>146</v>
      </c>
      <c r="N7" s="81"/>
      <c r="O7" s="80" t="s">
        <v>147</v>
      </c>
      <c r="P7" s="81"/>
      <c r="Q7" s="80" t="s">
        <v>148</v>
      </c>
      <c r="R7" s="81"/>
      <c r="S7" s="80" t="s">
        <v>149</v>
      </c>
      <c r="T7" s="81"/>
      <c r="X7" s="20"/>
    </row>
    <row r="8" spans="1:20" s="3" customFormat="1" ht="82.5" customHeight="1">
      <c r="A8" s="92"/>
      <c r="B8" s="93"/>
      <c r="C8" s="82"/>
      <c r="D8" s="83"/>
      <c r="E8" s="82"/>
      <c r="F8" s="83"/>
      <c r="G8" s="82"/>
      <c r="H8" s="83"/>
      <c r="I8" s="82"/>
      <c r="J8" s="83"/>
      <c r="K8" s="82"/>
      <c r="L8" s="83"/>
      <c r="M8" s="82"/>
      <c r="N8" s="83"/>
      <c r="O8" s="82"/>
      <c r="P8" s="83"/>
      <c r="Q8" s="82"/>
      <c r="R8" s="83"/>
      <c r="S8" s="82"/>
      <c r="T8" s="83"/>
    </row>
    <row r="9" spans="1:20" ht="12.75">
      <c r="A9" s="92"/>
      <c r="B9" s="93"/>
      <c r="C9" s="79" t="s">
        <v>1</v>
      </c>
      <c r="D9" s="79"/>
      <c r="E9" s="79" t="s">
        <v>1</v>
      </c>
      <c r="F9" s="79"/>
      <c r="G9" s="79" t="s">
        <v>1</v>
      </c>
      <c r="H9" s="79"/>
      <c r="I9" s="79" t="s">
        <v>1</v>
      </c>
      <c r="J9" s="79"/>
      <c r="K9" s="79" t="s">
        <v>1</v>
      </c>
      <c r="L9" s="79"/>
      <c r="M9" s="79" t="s">
        <v>1</v>
      </c>
      <c r="N9" s="79"/>
      <c r="O9" s="79" t="s">
        <v>1</v>
      </c>
      <c r="P9" s="79"/>
      <c r="Q9" s="79" t="s">
        <v>1</v>
      </c>
      <c r="R9" s="79"/>
      <c r="S9" s="79" t="s">
        <v>1</v>
      </c>
      <c r="T9" s="79"/>
    </row>
    <row r="10" spans="1:20" ht="12.75">
      <c r="A10" s="92"/>
      <c r="B10" s="93"/>
      <c r="C10" s="78" t="s">
        <v>0</v>
      </c>
      <c r="D10" s="78"/>
      <c r="E10" s="78" t="s">
        <v>0</v>
      </c>
      <c r="F10" s="78"/>
      <c r="G10" s="78" t="s">
        <v>0</v>
      </c>
      <c r="H10" s="78"/>
      <c r="I10" s="78" t="s">
        <v>0</v>
      </c>
      <c r="J10" s="78"/>
      <c r="K10" s="78" t="s">
        <v>0</v>
      </c>
      <c r="L10" s="78"/>
      <c r="M10" s="78" t="s">
        <v>0</v>
      </c>
      <c r="N10" s="78"/>
      <c r="O10" s="78" t="s">
        <v>0</v>
      </c>
      <c r="P10" s="78"/>
      <c r="Q10" s="78" t="s">
        <v>0</v>
      </c>
      <c r="R10" s="78"/>
      <c r="S10" s="78" t="s">
        <v>0</v>
      </c>
      <c r="T10" s="78"/>
    </row>
    <row r="11" spans="1:20" s="3" customFormat="1" ht="20.25" customHeight="1">
      <c r="A11" s="61">
        <f>ΛΕΥΚΩΣΙΑ!A11</f>
        <v>0</v>
      </c>
      <c r="B11" s="62" t="str">
        <f>ΛΕΥΚΩΣΙΑ!B11</f>
        <v>ΧΑΛΒΑΣ</v>
      </c>
      <c r="C11" s="70"/>
      <c r="D11" s="63"/>
      <c r="E11" s="63"/>
      <c r="F11" s="63"/>
      <c r="G11" s="63"/>
      <c r="H11" s="63"/>
      <c r="I11" s="63"/>
      <c r="J11" s="63"/>
      <c r="K11" s="70"/>
      <c r="L11" s="63"/>
      <c r="M11" s="63"/>
      <c r="N11" s="63"/>
      <c r="O11" s="63"/>
      <c r="P11" s="63"/>
      <c r="Q11" s="63"/>
      <c r="R11" s="63"/>
      <c r="S11" s="63"/>
      <c r="T11" s="63"/>
    </row>
    <row r="12" spans="1:20" s="3" customFormat="1" ht="23.25" customHeight="1">
      <c r="A12" s="61">
        <f>ΛΕΥΚΩΣΙΑ!A12</f>
        <v>1</v>
      </c>
      <c r="B12" s="75" t="str">
        <f>ΛΕΥΚΩΣΙΑ!B12</f>
        <v>ΑΡΜΕΥΤΗΣ Κυπριακός Παραδοσιακός Χαλβάς με φυστίκια 400g </v>
      </c>
      <c r="C12" s="63"/>
      <c r="D12" s="63"/>
      <c r="E12" s="63"/>
      <c r="F12" s="63"/>
      <c r="G12" s="63">
        <v>2.62</v>
      </c>
      <c r="H12" s="63"/>
      <c r="I12" s="63"/>
      <c r="J12" s="63"/>
      <c r="K12" s="63"/>
      <c r="L12" s="63"/>
      <c r="M12" s="63">
        <v>2.4</v>
      </c>
      <c r="N12" s="63"/>
      <c r="O12" s="63"/>
      <c r="P12" s="63"/>
      <c r="Q12" s="63"/>
      <c r="R12" s="63"/>
      <c r="S12" s="63"/>
      <c r="T12" s="63"/>
    </row>
    <row r="13" spans="1:20" s="56" customFormat="1" ht="29.25" customHeight="1">
      <c r="A13" s="65">
        <f>ΛΕΥΚΩΣΙΑ!A13</f>
        <v>2</v>
      </c>
      <c r="B13" s="68" t="str">
        <f>ΛΕΥΚΩΣΙΑ!B13</f>
        <v>ΑΡΜΕΥΤΗΣ Κυπριακός Παραδοσιακός Χαλβάς με βανίλια 400g </v>
      </c>
      <c r="C13" s="70"/>
      <c r="D13" s="67"/>
      <c r="E13" s="67"/>
      <c r="F13" s="67"/>
      <c r="G13" s="67">
        <v>2.45</v>
      </c>
      <c r="H13" s="67"/>
      <c r="I13" s="67"/>
      <c r="J13" s="67"/>
      <c r="K13" s="70"/>
      <c r="L13" s="67"/>
      <c r="M13" s="67">
        <v>2.4</v>
      </c>
      <c r="N13" s="67"/>
      <c r="O13" s="67"/>
      <c r="P13" s="67"/>
      <c r="Q13" s="67"/>
      <c r="R13" s="67"/>
      <c r="S13" s="67"/>
      <c r="T13" s="67"/>
    </row>
    <row r="14" spans="1:20" s="56" customFormat="1" ht="20.25" customHeight="1">
      <c r="A14" s="61">
        <f>ΛΕΥΚΩΣΙΑ!A14</f>
        <v>3</v>
      </c>
      <c r="B14" s="68" t="str">
        <f>ΛΕΥΚΩΣΙΑ!B14</f>
        <v>ΜΑΚΕΔΟΝΙΚΟΣ χαλβάς με γεύση βανίλια 250g</v>
      </c>
      <c r="C14" s="63"/>
      <c r="D14" s="67"/>
      <c r="E14" s="63"/>
      <c r="F14" s="67"/>
      <c r="G14" s="67"/>
      <c r="H14" s="67"/>
      <c r="I14" s="63"/>
      <c r="J14" s="67"/>
      <c r="K14" s="63"/>
      <c r="L14" s="67"/>
      <c r="M14" s="67"/>
      <c r="N14" s="67"/>
      <c r="O14" s="67"/>
      <c r="P14" s="67"/>
      <c r="Q14" s="67"/>
      <c r="R14" s="67"/>
      <c r="S14" s="67"/>
      <c r="T14" s="67"/>
    </row>
    <row r="15" spans="1:20" s="56" customFormat="1" ht="20.25" customHeight="1">
      <c r="A15" s="65">
        <f>ΛΕΥΚΩΣΙΑ!A15</f>
        <v>4</v>
      </c>
      <c r="B15" s="68" t="str">
        <f>ΛΕΥΚΩΣΙΑ!B15</f>
        <v>ΜΑΚΕΔΟΝΙΚΟΣ χαλβάς με γεύση βανίλια 400g </v>
      </c>
      <c r="C15" s="63">
        <v>4.95</v>
      </c>
      <c r="D15" s="67"/>
      <c r="E15" s="72"/>
      <c r="F15" s="67"/>
      <c r="G15" s="67">
        <v>4.85</v>
      </c>
      <c r="H15" s="67"/>
      <c r="I15" s="67">
        <v>5.65</v>
      </c>
      <c r="J15" s="67"/>
      <c r="K15" s="63">
        <v>4.95</v>
      </c>
      <c r="L15" s="67"/>
      <c r="M15" s="67"/>
      <c r="N15" s="67"/>
      <c r="O15" s="67"/>
      <c r="P15" s="67"/>
      <c r="Q15" s="67"/>
      <c r="R15" s="67"/>
      <c r="S15" s="67">
        <v>5.65</v>
      </c>
      <c r="T15" s="67"/>
    </row>
    <row r="16" spans="1:20" s="56" customFormat="1" ht="20.25" customHeight="1">
      <c r="A16" s="61">
        <f>ΛΕΥΚΩΣΙΑ!A16</f>
        <v>5</v>
      </c>
      <c r="B16" s="68" t="str">
        <f>ΛΕΥΚΩΣΙΑ!B16</f>
        <v>ΜΑΚΕΔΟΝΙΚΟΣ χαλβάς με φιστίκια 400g </v>
      </c>
      <c r="C16" s="63">
        <v>5.95</v>
      </c>
      <c r="D16" s="67"/>
      <c r="E16" s="70"/>
      <c r="F16" s="67"/>
      <c r="G16" s="67">
        <v>4.85</v>
      </c>
      <c r="H16" s="67"/>
      <c r="I16" s="63">
        <v>5.65</v>
      </c>
      <c r="J16" s="67"/>
      <c r="K16" s="63">
        <v>4.95</v>
      </c>
      <c r="L16" s="67"/>
      <c r="M16" s="67"/>
      <c r="N16" s="67"/>
      <c r="O16" s="67"/>
      <c r="P16" s="67"/>
      <c r="Q16" s="67"/>
      <c r="R16" s="67"/>
      <c r="S16" s="67">
        <v>6.85</v>
      </c>
      <c r="T16" s="67"/>
    </row>
    <row r="17" spans="1:20" s="56" customFormat="1" ht="20.25" customHeight="1">
      <c r="A17" s="65">
        <f>ΛΕΥΚΩΣΙΑ!A17</f>
        <v>6</v>
      </c>
      <c r="B17" s="68" t="str">
        <f>ΛΕΥΚΩΣΙΑ!B17</f>
        <v>SHAHIN Lebanese Halwa Vanilia 400g</v>
      </c>
      <c r="C17" s="63"/>
      <c r="D17" s="67"/>
      <c r="E17" s="67"/>
      <c r="F17" s="67"/>
      <c r="G17" s="67"/>
      <c r="H17" s="67"/>
      <c r="I17" s="67"/>
      <c r="J17" s="67"/>
      <c r="K17" s="63"/>
      <c r="L17" s="67"/>
      <c r="M17" s="67"/>
      <c r="N17" s="67"/>
      <c r="O17" s="67"/>
      <c r="P17" s="67"/>
      <c r="Q17" s="67"/>
      <c r="R17" s="67"/>
      <c r="S17" s="67"/>
      <c r="T17" s="67"/>
    </row>
    <row r="18" spans="1:20" s="56" customFormat="1" ht="24" customHeight="1">
      <c r="A18" s="61">
        <f>ΛΕΥΚΩΣΙΑ!A18</f>
        <v>7</v>
      </c>
      <c r="B18" s="68" t="str">
        <f>ΛΕΥΚΩΣΙΑ!B18</f>
        <v>ΣΑΛΟΝΙΚΙΟΣ χαλβάς με γεύση βανίλια kg</v>
      </c>
      <c r="C18" s="63"/>
      <c r="D18" s="67"/>
      <c r="E18" s="63">
        <v>6.8</v>
      </c>
      <c r="F18" s="67"/>
      <c r="G18" s="67"/>
      <c r="H18" s="67"/>
      <c r="I18" s="63"/>
      <c r="J18" s="67"/>
      <c r="K18" s="63"/>
      <c r="L18" s="67"/>
      <c r="M18" s="67"/>
      <c r="N18" s="67"/>
      <c r="O18" s="67"/>
      <c r="P18" s="67"/>
      <c r="Q18" s="67"/>
      <c r="R18" s="67"/>
      <c r="S18" s="67"/>
      <c r="T18" s="67"/>
    </row>
    <row r="19" spans="1:20" s="56" customFormat="1" ht="30" customHeight="1">
      <c r="A19" s="65">
        <f>ΛΕΥΚΩΣΙΑ!A19</f>
        <v>8</v>
      </c>
      <c r="B19" s="68" t="str">
        <f>ΛΕΥΚΩΣΙΑ!B19</f>
        <v>ΣΑΛΟΝΙΚΙΟΣ χαλβάς με αμύγδαλο kg</v>
      </c>
      <c r="C19" s="63"/>
      <c r="D19" s="67"/>
      <c r="E19" s="67"/>
      <c r="F19" s="67"/>
      <c r="G19" s="67"/>
      <c r="H19" s="67"/>
      <c r="I19" s="67"/>
      <c r="J19" s="67"/>
      <c r="K19" s="63"/>
      <c r="L19" s="67"/>
      <c r="M19" s="67"/>
      <c r="N19" s="67"/>
      <c r="O19" s="67"/>
      <c r="P19" s="67"/>
      <c r="Q19" s="67"/>
      <c r="R19" s="67"/>
      <c r="S19" s="67"/>
      <c r="T19" s="67"/>
    </row>
    <row r="20" spans="1:20" s="56" customFormat="1" ht="20.25" customHeight="1">
      <c r="A20" s="61">
        <f>ΛΕΥΚΩΣΙΑ!A20</f>
        <v>9</v>
      </c>
      <c r="B20" s="68" t="str">
        <f>ΛΕΥΚΩΣΙΑ!B20</f>
        <v>ΣΑΛΟΝΙΚΙΟΣ χαλβάς με φιστίκι kg</v>
      </c>
      <c r="C20" s="63"/>
      <c r="D20" s="67"/>
      <c r="E20" s="63"/>
      <c r="F20" s="67"/>
      <c r="G20" s="67"/>
      <c r="H20" s="67"/>
      <c r="I20" s="63"/>
      <c r="J20" s="67"/>
      <c r="K20" s="63"/>
      <c r="L20" s="67"/>
      <c r="M20" s="67"/>
      <c r="N20" s="67"/>
      <c r="O20" s="67"/>
      <c r="P20" s="67"/>
      <c r="Q20" s="67"/>
      <c r="R20" s="67"/>
      <c r="S20" s="67"/>
      <c r="T20" s="67"/>
    </row>
    <row r="21" spans="1:20" s="56" customFormat="1" ht="20.25" customHeight="1">
      <c r="A21" s="65">
        <f>ΛΕΥΚΩΣΙΑ!A21</f>
        <v>10</v>
      </c>
      <c r="B21" s="68" t="str">
        <f>ΛΕΥΚΩΣΙΑ!B21</f>
        <v>ΜΑΚΕΔΟΝΙΚΟΣ χαλβάς με γεύση βανίλια kg</v>
      </c>
      <c r="C21" s="63">
        <v>10.6</v>
      </c>
      <c r="D21" s="67"/>
      <c r="E21" s="72"/>
      <c r="F21" s="67"/>
      <c r="G21" s="67">
        <v>11.2</v>
      </c>
      <c r="H21" s="67"/>
      <c r="I21" s="67">
        <v>13.75</v>
      </c>
      <c r="J21" s="67"/>
      <c r="K21" s="63"/>
      <c r="L21" s="67"/>
      <c r="M21" s="67"/>
      <c r="N21" s="67"/>
      <c r="O21" s="67"/>
      <c r="P21" s="67"/>
      <c r="Q21" s="67"/>
      <c r="R21" s="67"/>
      <c r="S21" s="67"/>
      <c r="T21" s="67"/>
    </row>
    <row r="22" spans="1:20" s="56" customFormat="1" ht="20.25" customHeight="1">
      <c r="A22" s="61">
        <f>ΛΕΥΚΩΣΙΑ!A22</f>
        <v>11</v>
      </c>
      <c r="B22" s="68" t="str">
        <f>ΛΕΥΚΩΣΙΑ!B22</f>
        <v>ΜΑΚΕΔΟΝΙΚΟΣ χαλβάς  με αμύγδαλο kg </v>
      </c>
      <c r="C22" s="63"/>
      <c r="D22" s="67"/>
      <c r="E22" s="63"/>
      <c r="F22" s="67"/>
      <c r="G22" s="67">
        <v>12.5</v>
      </c>
      <c r="H22" s="67"/>
      <c r="I22" s="63">
        <v>15.95</v>
      </c>
      <c r="J22" s="67"/>
      <c r="K22" s="63"/>
      <c r="L22" s="67"/>
      <c r="M22" s="67"/>
      <c r="N22" s="67"/>
      <c r="O22" s="67"/>
      <c r="P22" s="67"/>
      <c r="Q22" s="67"/>
      <c r="R22" s="67"/>
      <c r="S22" s="67"/>
      <c r="T22" s="67"/>
    </row>
    <row r="23" spans="1:20" s="56" customFormat="1" ht="20.25" customHeight="1">
      <c r="A23" s="65">
        <f>ΛΕΥΚΩΣΙΑ!A23</f>
        <v>12</v>
      </c>
      <c r="B23" s="68" t="str">
        <f>ΛΕΥΚΩΣΙΑ!B23</f>
        <v>ΜΑΚΕΔΟΝΙΚΟΣ χαλβάς με φιστίκι kg</v>
      </c>
      <c r="C23" s="63"/>
      <c r="D23" s="67"/>
      <c r="E23" s="67"/>
      <c r="F23" s="67"/>
      <c r="G23" s="67"/>
      <c r="H23" s="67"/>
      <c r="I23" s="67">
        <v>15.98</v>
      </c>
      <c r="J23" s="67"/>
      <c r="K23" s="63"/>
      <c r="L23" s="67"/>
      <c r="M23" s="67"/>
      <c r="N23" s="67"/>
      <c r="O23" s="67"/>
      <c r="P23" s="67"/>
      <c r="Q23" s="67"/>
      <c r="R23" s="67"/>
      <c r="S23" s="67"/>
      <c r="T23" s="67"/>
    </row>
    <row r="24" spans="1:20" s="56" customFormat="1" ht="20.25" customHeight="1">
      <c r="A24" s="61">
        <f>ΛΕΥΚΩΣΙΑ!A24</f>
        <v>13</v>
      </c>
      <c r="B24" s="68" t="str">
        <f>ΛΕΥΚΩΣΙΑ!B24</f>
        <v>ΛΙΒΑΝΕΖΙΚΟΣ χαλβάς με γεύση βανίλια kg</v>
      </c>
      <c r="C24" s="63"/>
      <c r="D24" s="67"/>
      <c r="E24" s="63"/>
      <c r="F24" s="67"/>
      <c r="G24" s="67"/>
      <c r="H24" s="67"/>
      <c r="I24" s="63"/>
      <c r="J24" s="67"/>
      <c r="K24" s="63"/>
      <c r="L24" s="67"/>
      <c r="M24" s="67"/>
      <c r="N24" s="67"/>
      <c r="O24" s="67"/>
      <c r="P24" s="67"/>
      <c r="Q24" s="67"/>
      <c r="R24" s="67"/>
      <c r="S24" s="67"/>
      <c r="T24" s="67"/>
    </row>
    <row r="25" spans="1:20" s="56" customFormat="1" ht="20.25" customHeight="1">
      <c r="A25" s="65">
        <f>ΛΕΥΚΩΣΙΑ!A25</f>
        <v>14</v>
      </c>
      <c r="B25" s="68" t="str">
        <f>ΛΕΥΚΩΣΙΑ!B25</f>
        <v>ΛΙΒΑΝΕΖΙΚΟΣ χαλβάς με αμύγδαλο kg </v>
      </c>
      <c r="C25" s="63"/>
      <c r="D25" s="67"/>
      <c r="E25" s="67"/>
      <c r="F25" s="67"/>
      <c r="G25" s="67"/>
      <c r="H25" s="67"/>
      <c r="I25" s="67"/>
      <c r="J25" s="67"/>
      <c r="K25" s="63"/>
      <c r="L25" s="67"/>
      <c r="M25" s="67"/>
      <c r="N25" s="67"/>
      <c r="O25" s="67"/>
      <c r="P25" s="67"/>
      <c r="Q25" s="67"/>
      <c r="R25" s="67"/>
      <c r="S25" s="67"/>
      <c r="T25" s="67"/>
    </row>
    <row r="26" spans="1:20" s="56" customFormat="1" ht="20.25" customHeight="1">
      <c r="A26" s="61">
        <f>ΛΕΥΚΩΣΙΑ!A26</f>
        <v>15</v>
      </c>
      <c r="B26" s="68" t="str">
        <f>ΛΕΥΚΩΣΙΑ!B26</f>
        <v>ΛΙΒΑΝΕΖΙΚΟΣ χαλβάς με φιστίκι kg</v>
      </c>
      <c r="C26" s="63"/>
      <c r="D26" s="67"/>
      <c r="E26" s="67"/>
      <c r="F26" s="67"/>
      <c r="G26" s="67"/>
      <c r="H26" s="67"/>
      <c r="I26" s="67"/>
      <c r="J26" s="67"/>
      <c r="K26" s="63"/>
      <c r="L26" s="67"/>
      <c r="M26" s="67"/>
      <c r="N26" s="67"/>
      <c r="O26" s="67"/>
      <c r="P26" s="67"/>
      <c r="Q26" s="67"/>
      <c r="R26" s="67"/>
      <c r="S26" s="67"/>
      <c r="T26" s="67"/>
    </row>
    <row r="27" spans="1:20" s="56" customFormat="1" ht="20.25" customHeight="1">
      <c r="A27" s="65">
        <f>ΛΕΥΚΩΣΙΑ!A27</f>
        <v>0</v>
      </c>
      <c r="B27" s="76" t="str">
        <f>ΛΕΥΚΩΣΙΑ!B27</f>
        <v>ΣΑΛΑΤΕΣ</v>
      </c>
      <c r="C27" s="63"/>
      <c r="D27" s="67"/>
      <c r="E27" s="67"/>
      <c r="F27" s="67"/>
      <c r="G27" s="67"/>
      <c r="H27" s="67"/>
      <c r="I27" s="67"/>
      <c r="J27" s="67"/>
      <c r="K27" s="63"/>
      <c r="L27" s="67"/>
      <c r="M27" s="67"/>
      <c r="N27" s="67"/>
      <c r="O27" s="67"/>
      <c r="P27" s="67"/>
      <c r="Q27" s="67"/>
      <c r="R27" s="67"/>
      <c r="S27" s="67"/>
      <c r="T27" s="67"/>
    </row>
    <row r="28" spans="1:20" s="56" customFormat="1" ht="20.25" customHeight="1">
      <c r="A28" s="65">
        <f>ΛΕΥΚΩΣΙΑ!A28</f>
        <v>1</v>
      </c>
      <c r="B28" s="68" t="str">
        <f>ΛΕΥΚΩΣΙΑ!B28</f>
        <v>Γνήσια Ταχίνη Ε.ΑΡΜΕΥΤΗΣ 700g</v>
      </c>
      <c r="C28" s="63"/>
      <c r="D28" s="67"/>
      <c r="E28" s="67"/>
      <c r="F28" s="67"/>
      <c r="G28" s="67"/>
      <c r="H28" s="67"/>
      <c r="I28" s="67"/>
      <c r="J28" s="67"/>
      <c r="K28" s="63"/>
      <c r="L28" s="67"/>
      <c r="M28" s="67"/>
      <c r="N28" s="67"/>
      <c r="O28" s="67"/>
      <c r="P28" s="67"/>
      <c r="Q28" s="67"/>
      <c r="R28" s="67"/>
      <c r="S28" s="67"/>
      <c r="T28" s="67"/>
    </row>
    <row r="29" spans="1:20" s="56" customFormat="1" ht="20.25" customHeight="1">
      <c r="A29" s="65">
        <f>ΛΕΥΚΩΣΙΑ!A29</f>
        <v>2</v>
      </c>
      <c r="B29" s="68" t="str">
        <f>ΛΕΥΚΩΣΙΑ!B29</f>
        <v>Γνήσια Ακατέργαστη Ταχίνι DF 700g</v>
      </c>
      <c r="C29" s="63">
        <v>4.7</v>
      </c>
      <c r="D29" s="67"/>
      <c r="E29" s="67">
        <v>5.75</v>
      </c>
      <c r="F29" s="67"/>
      <c r="G29" s="67"/>
      <c r="H29" s="67"/>
      <c r="I29" s="67">
        <v>5.3</v>
      </c>
      <c r="J29" s="67"/>
      <c r="K29" s="63"/>
      <c r="L29" s="67"/>
      <c r="M29" s="67"/>
      <c r="N29" s="67"/>
      <c r="O29" s="67"/>
      <c r="P29" s="67"/>
      <c r="Q29" s="67"/>
      <c r="R29" s="67"/>
      <c r="S29" s="67"/>
      <c r="T29" s="67"/>
    </row>
    <row r="30" spans="1:20" s="56" customFormat="1" ht="20.25" customHeight="1">
      <c r="A30" s="65">
        <f>ΛΕΥΚΩΣΙΑ!A30</f>
        <v>3</v>
      </c>
      <c r="B30" s="68" t="str">
        <f>ΛΕΥΚΩΣΙΑ!B30</f>
        <v>VIOFOODS Πίκλες Piccalilli 500g</v>
      </c>
      <c r="C30" s="63"/>
      <c r="D30" s="67"/>
      <c r="E30" s="67"/>
      <c r="F30" s="67"/>
      <c r="G30" s="67"/>
      <c r="H30" s="67"/>
      <c r="I30" s="67"/>
      <c r="J30" s="67"/>
      <c r="K30" s="63"/>
      <c r="L30" s="67"/>
      <c r="M30" s="67"/>
      <c r="N30" s="67"/>
      <c r="O30" s="67"/>
      <c r="P30" s="67"/>
      <c r="Q30" s="67"/>
      <c r="R30" s="67"/>
      <c r="S30" s="67"/>
      <c r="T30" s="67"/>
    </row>
    <row r="31" spans="1:20" s="56" customFormat="1" ht="20.25" customHeight="1">
      <c r="A31" s="65">
        <f>ΛΕΥΚΩΣΙΑ!A31</f>
        <v>4</v>
      </c>
      <c r="B31" s="68" t="str">
        <f>ΛΕΥΚΩΣΙΑ!B31</f>
        <v>DF Πίκλες Piccalilli 475g</v>
      </c>
      <c r="C31" s="63">
        <v>2.1</v>
      </c>
      <c r="D31" s="67"/>
      <c r="E31" s="67">
        <v>2.15</v>
      </c>
      <c r="F31" s="67"/>
      <c r="G31" s="67"/>
      <c r="H31" s="67"/>
      <c r="I31" s="67">
        <v>2.1</v>
      </c>
      <c r="J31" s="67"/>
      <c r="K31" s="63"/>
      <c r="L31" s="67"/>
      <c r="M31" s="67"/>
      <c r="N31" s="67"/>
      <c r="O31" s="67"/>
      <c r="P31" s="67"/>
      <c r="Q31" s="67"/>
      <c r="R31" s="67"/>
      <c r="S31" s="67"/>
      <c r="T31" s="67"/>
    </row>
    <row r="32" spans="1:20" s="56" customFormat="1" ht="20.25" customHeight="1">
      <c r="A32" s="65">
        <f>ΛΕΥΚΩΣΙΑ!A32</f>
        <v>5</v>
      </c>
      <c r="B32" s="68" t="str">
        <f>ΛΕΥΚΩΣΙΑ!B32</f>
        <v>VIOFOODS Χούμους 250g</v>
      </c>
      <c r="C32" s="63"/>
      <c r="D32" s="67"/>
      <c r="E32" s="67"/>
      <c r="F32" s="67"/>
      <c r="G32" s="67"/>
      <c r="H32" s="67"/>
      <c r="I32" s="67"/>
      <c r="J32" s="67"/>
      <c r="K32" s="63"/>
      <c r="L32" s="67"/>
      <c r="M32" s="67"/>
      <c r="N32" s="67"/>
      <c r="O32" s="67"/>
      <c r="P32" s="67"/>
      <c r="Q32" s="67"/>
      <c r="R32" s="67"/>
      <c r="S32" s="67"/>
      <c r="T32" s="67"/>
    </row>
    <row r="33" spans="1:20" s="56" customFormat="1" ht="20.25" customHeight="1">
      <c r="A33" s="65">
        <f>ΛΕΥΚΩΣΙΑ!A33</f>
        <v>6</v>
      </c>
      <c r="B33" s="68" t="str">
        <f>ΛΕΥΚΩΣΙΑ!B33</f>
        <v>VIOFOODS Ταχινοσαλάτα 250g</v>
      </c>
      <c r="C33" s="63"/>
      <c r="D33" s="67"/>
      <c r="E33" s="67"/>
      <c r="F33" s="67"/>
      <c r="G33" s="67"/>
      <c r="H33" s="67"/>
      <c r="I33" s="67"/>
      <c r="J33" s="67"/>
      <c r="K33" s="63"/>
      <c r="L33" s="67"/>
      <c r="M33" s="67"/>
      <c r="N33" s="67"/>
      <c r="O33" s="67"/>
      <c r="P33" s="67"/>
      <c r="Q33" s="67"/>
      <c r="R33" s="67"/>
      <c r="S33" s="67"/>
      <c r="T33" s="67"/>
    </row>
    <row r="34" spans="1:20" s="56" customFormat="1" ht="20.25" customHeight="1">
      <c r="A34" s="65">
        <f>ΛΕΥΚΩΣΙΑ!A34</f>
        <v>7</v>
      </c>
      <c r="B34" s="68" t="str">
        <f>ΛΕΥΚΩΣΙΑ!B34</f>
        <v>VIOFOODS Τζατζίκι 250g</v>
      </c>
      <c r="C34" s="63"/>
      <c r="D34" s="67"/>
      <c r="E34" s="67"/>
      <c r="F34" s="67"/>
      <c r="G34" s="67"/>
      <c r="H34" s="67"/>
      <c r="I34" s="67"/>
      <c r="J34" s="67"/>
      <c r="K34" s="63"/>
      <c r="L34" s="67"/>
      <c r="M34" s="67"/>
      <c r="N34" s="67"/>
      <c r="O34" s="67"/>
      <c r="P34" s="67"/>
      <c r="Q34" s="67"/>
      <c r="R34" s="67"/>
      <c r="S34" s="67"/>
      <c r="T34" s="67"/>
    </row>
    <row r="35" spans="1:20" s="56" customFormat="1" ht="20.25" customHeight="1">
      <c r="A35" s="65">
        <f>ΛΕΥΚΩΣΙΑ!A35</f>
        <v>8</v>
      </c>
      <c r="B35" s="68" t="str">
        <f>ΛΕΥΚΩΣΙΑ!B35</f>
        <v>VIOFOODS Κόλσλοου 250g</v>
      </c>
      <c r="C35" s="63"/>
      <c r="D35" s="67"/>
      <c r="E35" s="67"/>
      <c r="F35" s="67"/>
      <c r="G35" s="67"/>
      <c r="H35" s="67"/>
      <c r="I35" s="67"/>
      <c r="J35" s="67"/>
      <c r="K35" s="63"/>
      <c r="L35" s="67"/>
      <c r="M35" s="67"/>
      <c r="N35" s="67"/>
      <c r="O35" s="67"/>
      <c r="P35" s="67"/>
      <c r="Q35" s="67"/>
      <c r="R35" s="67"/>
      <c r="S35" s="67"/>
      <c r="T35" s="67"/>
    </row>
    <row r="36" spans="1:20" s="56" customFormat="1" ht="20.25" customHeight="1">
      <c r="A36" s="65">
        <f>ΛΕΥΚΩΣΙΑ!A36</f>
        <v>9</v>
      </c>
      <c r="B36" s="68" t="str">
        <f>ΛΕΥΚΩΣΙΑ!B36</f>
        <v>VIOFOODS Τυροκαυτερή 250g</v>
      </c>
      <c r="C36" s="63"/>
      <c r="D36" s="67"/>
      <c r="E36" s="67"/>
      <c r="F36" s="67"/>
      <c r="G36" s="67"/>
      <c r="H36" s="67"/>
      <c r="I36" s="67"/>
      <c r="J36" s="67"/>
      <c r="K36" s="63"/>
      <c r="L36" s="67"/>
      <c r="M36" s="67"/>
      <c r="N36" s="67"/>
      <c r="O36" s="67"/>
      <c r="P36" s="67"/>
      <c r="Q36" s="67"/>
      <c r="R36" s="67"/>
      <c r="S36" s="67"/>
      <c r="T36" s="67"/>
    </row>
    <row r="37" spans="1:20" s="56" customFormat="1" ht="20.25" customHeight="1">
      <c r="A37" s="65">
        <f>ΛΕΥΚΩΣΙΑ!A37</f>
        <v>10</v>
      </c>
      <c r="B37" s="68" t="str">
        <f>ΛΕΥΚΩΣΙΑ!B37</f>
        <v>VIOFOODS Ταραμοσαλάτα 250g</v>
      </c>
      <c r="C37" s="63"/>
      <c r="D37" s="67"/>
      <c r="E37" s="67"/>
      <c r="F37" s="67"/>
      <c r="G37" s="67"/>
      <c r="H37" s="67"/>
      <c r="I37" s="67"/>
      <c r="J37" s="67"/>
      <c r="K37" s="63"/>
      <c r="L37" s="67"/>
      <c r="M37" s="67"/>
      <c r="N37" s="67"/>
      <c r="O37" s="67"/>
      <c r="P37" s="67"/>
      <c r="Q37" s="67"/>
      <c r="R37" s="67"/>
      <c r="S37" s="67"/>
      <c r="T37" s="67"/>
    </row>
    <row r="38" spans="1:20" s="56" customFormat="1" ht="20.25" customHeight="1">
      <c r="A38" s="65">
        <f>ΛΕΥΚΩΣΙΑ!A38</f>
        <v>11</v>
      </c>
      <c r="B38" s="68" t="str">
        <f>ΛΕΥΚΩΣΙΑ!B38</f>
        <v>DF Ταχινοσαλάτα 250g</v>
      </c>
      <c r="C38" s="63">
        <v>1.5</v>
      </c>
      <c r="D38" s="67"/>
      <c r="E38" s="67">
        <v>1.45</v>
      </c>
      <c r="F38" s="67"/>
      <c r="G38" s="67">
        <v>1.6</v>
      </c>
      <c r="H38" s="67"/>
      <c r="I38" s="67">
        <v>1.49</v>
      </c>
      <c r="J38" s="67"/>
      <c r="K38" s="63">
        <v>1.55</v>
      </c>
      <c r="L38" s="67"/>
      <c r="M38" s="67"/>
      <c r="N38" s="67"/>
      <c r="O38" s="67"/>
      <c r="P38" s="67"/>
      <c r="Q38" s="67"/>
      <c r="R38" s="67"/>
      <c r="S38" s="67"/>
      <c r="T38" s="67"/>
    </row>
    <row r="39" spans="1:20" s="56" customFormat="1" ht="20.25" customHeight="1">
      <c r="A39" s="65">
        <f>ΛΕΥΚΩΣΙΑ!A39</f>
        <v>12</v>
      </c>
      <c r="B39" s="68" t="str">
        <f>ΛΕΥΚΩΣΙΑ!B39</f>
        <v>DF Τζατζίκι  250g</v>
      </c>
      <c r="C39" s="63">
        <v>1.5</v>
      </c>
      <c r="D39" s="67"/>
      <c r="E39" s="67">
        <v>1.45</v>
      </c>
      <c r="F39" s="67"/>
      <c r="G39" s="67">
        <v>1.85</v>
      </c>
      <c r="H39" s="67"/>
      <c r="I39" s="67"/>
      <c r="J39" s="67"/>
      <c r="K39" s="63">
        <v>1.8</v>
      </c>
      <c r="L39" s="67"/>
      <c r="M39" s="67"/>
      <c r="N39" s="67"/>
      <c r="O39" s="67"/>
      <c r="P39" s="67"/>
      <c r="Q39" s="67"/>
      <c r="R39" s="67"/>
      <c r="S39" s="67"/>
      <c r="T39" s="67"/>
    </row>
    <row r="40" spans="1:20" s="56" customFormat="1" ht="20.25" customHeight="1">
      <c r="A40" s="65">
        <f>ΛΕΥΚΩΣΙΑ!A40</f>
        <v>13</v>
      </c>
      <c r="B40" s="68" t="str">
        <f>ΛΕΥΚΩΣΙΑ!B40</f>
        <v>DF Κόλσλοου 250g</v>
      </c>
      <c r="C40" s="63"/>
      <c r="D40" s="67"/>
      <c r="E40" s="67">
        <v>1.45</v>
      </c>
      <c r="F40" s="67"/>
      <c r="G40" s="67">
        <v>1.6</v>
      </c>
      <c r="H40" s="67"/>
      <c r="I40" s="67"/>
      <c r="J40" s="67"/>
      <c r="K40" s="63"/>
      <c r="L40" s="67"/>
      <c r="M40" s="67"/>
      <c r="N40" s="67"/>
      <c r="O40" s="67"/>
      <c r="P40" s="67"/>
      <c r="Q40" s="67"/>
      <c r="R40" s="67"/>
      <c r="S40" s="67"/>
      <c r="T40" s="67"/>
    </row>
    <row r="41" spans="1:20" s="56" customFormat="1" ht="20.25" customHeight="1">
      <c r="A41" s="65">
        <f>ΛΕΥΚΩΣΙΑ!A41</f>
        <v>14</v>
      </c>
      <c r="B41" s="68" t="str">
        <f>ΛΕΥΚΩΣΙΑ!B41</f>
        <v>DF Ταραμοσαλάτα 250g</v>
      </c>
      <c r="C41" s="63">
        <v>1.5</v>
      </c>
      <c r="D41" s="67"/>
      <c r="E41" s="67">
        <v>1.45</v>
      </c>
      <c r="F41" s="67"/>
      <c r="G41" s="67">
        <v>1.6</v>
      </c>
      <c r="H41" s="67"/>
      <c r="I41" s="67">
        <v>1.49</v>
      </c>
      <c r="J41" s="67"/>
      <c r="K41" s="63">
        <v>1.55</v>
      </c>
      <c r="L41" s="67"/>
      <c r="M41" s="67"/>
      <c r="N41" s="67"/>
      <c r="O41" s="67"/>
      <c r="P41" s="67"/>
      <c r="Q41" s="67"/>
      <c r="R41" s="67"/>
      <c r="S41" s="67"/>
      <c r="T41" s="67"/>
    </row>
    <row r="42" spans="1:20" s="56" customFormat="1" ht="20.25" customHeight="1">
      <c r="A42" s="65">
        <f>ΛΕΥΚΩΣΙΑ!A42</f>
        <v>15</v>
      </c>
      <c r="B42" s="68" t="str">
        <f>ΛΕΥΚΩΣΙΑ!B42</f>
        <v>DF Ρώσσικη Σαλάτα 250g</v>
      </c>
      <c r="C42" s="63">
        <v>1.5</v>
      </c>
      <c r="D42" s="67"/>
      <c r="E42" s="67">
        <v>1.45</v>
      </c>
      <c r="F42" s="67"/>
      <c r="G42" s="67">
        <v>1.6</v>
      </c>
      <c r="H42" s="67"/>
      <c r="I42" s="67">
        <v>1.49</v>
      </c>
      <c r="J42" s="67"/>
      <c r="K42" s="63">
        <v>1.55</v>
      </c>
      <c r="L42" s="67"/>
      <c r="M42" s="67"/>
      <c r="N42" s="67"/>
      <c r="O42" s="67"/>
      <c r="P42" s="67"/>
      <c r="Q42" s="67"/>
      <c r="R42" s="67"/>
      <c r="S42" s="67">
        <v>1.49</v>
      </c>
      <c r="T42" s="67"/>
    </row>
    <row r="43" spans="1:20" s="56" customFormat="1" ht="20.25" customHeight="1">
      <c r="A43" s="65">
        <f>ΛΕΥΚΩΣΙΑ!A43</f>
        <v>16</v>
      </c>
      <c r="B43" s="68" t="str">
        <f>ΛΕΥΚΩΣΙΑ!B43</f>
        <v>DF Ταραμοσαλάτα kg</v>
      </c>
      <c r="C43" s="63"/>
      <c r="D43" s="67"/>
      <c r="E43" s="67">
        <v>1.45</v>
      </c>
      <c r="F43" s="67"/>
      <c r="G43" s="67">
        <v>1.6</v>
      </c>
      <c r="H43" s="67"/>
      <c r="I43" s="67"/>
      <c r="J43" s="67"/>
      <c r="K43" s="63"/>
      <c r="L43" s="67"/>
      <c r="M43" s="67"/>
      <c r="N43" s="67"/>
      <c r="O43" s="67"/>
      <c r="P43" s="67"/>
      <c r="Q43" s="67"/>
      <c r="R43" s="67"/>
      <c r="S43" s="67">
        <v>1.49</v>
      </c>
      <c r="T43" s="67"/>
    </row>
    <row r="44" spans="1:20" s="56" customFormat="1" ht="20.25" customHeight="1">
      <c r="A44" s="65">
        <f>ΛΕΥΚΩΣΙΑ!A44</f>
        <v>17</v>
      </c>
      <c r="B44" s="68" t="str">
        <f>ΛΕΥΚΩΣΙΑ!B44</f>
        <v>DF Τζατζίκι kg</v>
      </c>
      <c r="C44" s="63"/>
      <c r="D44" s="67"/>
      <c r="E44" s="67"/>
      <c r="F44" s="67"/>
      <c r="G44" s="67"/>
      <c r="H44" s="67"/>
      <c r="I44" s="67"/>
      <c r="J44" s="67"/>
      <c r="K44" s="63"/>
      <c r="L44" s="67"/>
      <c r="M44" s="67"/>
      <c r="N44" s="67"/>
      <c r="O44" s="67"/>
      <c r="P44" s="67"/>
      <c r="Q44" s="67"/>
      <c r="R44" s="67"/>
      <c r="S44" s="67"/>
      <c r="T44" s="67"/>
    </row>
    <row r="45" spans="1:20" s="56" customFormat="1" ht="20.25" customHeight="1">
      <c r="A45" s="65">
        <f>ΛΕΥΚΩΣΙΑ!A45</f>
        <v>18</v>
      </c>
      <c r="B45" s="68" t="str">
        <f>ΛΕΥΚΩΣΙΑ!B45</f>
        <v>DF Xούμους kg</v>
      </c>
      <c r="C45" s="63"/>
      <c r="D45" s="67"/>
      <c r="E45" s="67"/>
      <c r="F45" s="67"/>
      <c r="G45" s="67"/>
      <c r="H45" s="67"/>
      <c r="I45" s="67"/>
      <c r="J45" s="67"/>
      <c r="K45" s="63"/>
      <c r="L45" s="67"/>
      <c r="M45" s="67"/>
      <c r="N45" s="67"/>
      <c r="O45" s="67"/>
      <c r="P45" s="67"/>
      <c r="Q45" s="67"/>
      <c r="R45" s="67"/>
      <c r="S45" s="67">
        <v>1.49</v>
      </c>
      <c r="T45" s="67"/>
    </row>
    <row r="46" spans="1:20" s="56" customFormat="1" ht="20.25" customHeight="1">
      <c r="A46" s="65">
        <f>ΛΕΥΚΩΣΙΑ!A46</f>
        <v>19</v>
      </c>
      <c r="B46" s="68" t="str">
        <f>ΛΕΥΚΩΣΙΑ!B46</f>
        <v>DF Ταχινοσαλάτα kg</v>
      </c>
      <c r="C46" s="63"/>
      <c r="D46" s="67"/>
      <c r="E46" s="67"/>
      <c r="F46" s="67"/>
      <c r="G46" s="67"/>
      <c r="H46" s="67"/>
      <c r="I46" s="67"/>
      <c r="J46" s="67"/>
      <c r="K46" s="63"/>
      <c r="L46" s="67"/>
      <c r="M46" s="67"/>
      <c r="N46" s="67"/>
      <c r="O46" s="67"/>
      <c r="P46" s="67"/>
      <c r="Q46" s="67"/>
      <c r="R46" s="67"/>
      <c r="S46" s="67"/>
      <c r="T46" s="67"/>
    </row>
    <row r="47" spans="1:20" s="56" customFormat="1" ht="20.25" customHeight="1">
      <c r="A47" s="65">
        <f>ΛΕΥΚΩΣΙΑ!A47</f>
        <v>20</v>
      </c>
      <c r="B47" s="68" t="str">
        <f>ΛΕΥΚΩΣΙΑ!B47</f>
        <v>DF Κόλσλοου kg</v>
      </c>
      <c r="C47" s="63"/>
      <c r="D47" s="67"/>
      <c r="E47" s="67"/>
      <c r="F47" s="67"/>
      <c r="G47" s="67"/>
      <c r="H47" s="67"/>
      <c r="I47" s="67"/>
      <c r="J47" s="67"/>
      <c r="K47" s="63"/>
      <c r="L47" s="67"/>
      <c r="M47" s="67"/>
      <c r="N47" s="67"/>
      <c r="O47" s="67"/>
      <c r="P47" s="67"/>
      <c r="Q47" s="67"/>
      <c r="R47" s="67"/>
      <c r="S47" s="67"/>
      <c r="T47" s="67"/>
    </row>
    <row r="48" spans="1:20" s="56" customFormat="1" ht="20.25" customHeight="1">
      <c r="A48" s="65">
        <f>ΛΕΥΚΩΣΙΑ!A48</f>
        <v>21</v>
      </c>
      <c r="B48" s="68" t="str">
        <f>ΛΕΥΚΩΣΙΑ!B48</f>
        <v>DF Τυροκαυτερή kg</v>
      </c>
      <c r="C48" s="63"/>
      <c r="D48" s="67"/>
      <c r="E48" s="67"/>
      <c r="F48" s="67"/>
      <c r="G48" s="67"/>
      <c r="H48" s="67"/>
      <c r="I48" s="67"/>
      <c r="J48" s="67"/>
      <c r="K48" s="63"/>
      <c r="L48" s="67"/>
      <c r="M48" s="67"/>
      <c r="N48" s="67"/>
      <c r="O48" s="67"/>
      <c r="P48" s="67"/>
      <c r="Q48" s="67"/>
      <c r="R48" s="67"/>
      <c r="S48" s="67"/>
      <c r="T48" s="67"/>
    </row>
    <row r="49" spans="1:20" s="56" customFormat="1" ht="20.25" customHeight="1">
      <c r="A49" s="65">
        <f>ΛΕΥΚΩΣΙΑ!A49</f>
        <v>22</v>
      </c>
      <c r="B49" s="68" t="str">
        <f>ΛΕΥΚΩΣΙΑ!B49</f>
        <v>ΙFANTIS Ρώσσικη Σαλάτα 200g</v>
      </c>
      <c r="C49" s="63"/>
      <c r="D49" s="67"/>
      <c r="E49" s="67"/>
      <c r="F49" s="67"/>
      <c r="G49" s="67"/>
      <c r="H49" s="67"/>
      <c r="I49" s="67"/>
      <c r="J49" s="67"/>
      <c r="K49" s="63"/>
      <c r="L49" s="67"/>
      <c r="M49" s="67">
        <v>1.25</v>
      </c>
      <c r="N49" s="67"/>
      <c r="O49" s="67"/>
      <c r="P49" s="67"/>
      <c r="Q49" s="67"/>
      <c r="R49" s="67"/>
      <c r="S49" s="67"/>
      <c r="T49" s="67"/>
    </row>
    <row r="50" spans="1:20" s="56" customFormat="1" ht="20.25" customHeight="1">
      <c r="A50" s="65">
        <f>ΛΕΥΚΩΣΙΑ!A50</f>
        <v>23</v>
      </c>
      <c r="B50" s="68" t="str">
        <f>ΛΕΥΚΩΣΙΑ!B50</f>
        <v>ΙFANTIS Σαλάτα Ηumus 200g</v>
      </c>
      <c r="C50" s="63"/>
      <c r="D50" s="67"/>
      <c r="E50" s="67"/>
      <c r="F50" s="67"/>
      <c r="G50" s="67"/>
      <c r="H50" s="67"/>
      <c r="I50" s="67"/>
      <c r="J50" s="67"/>
      <c r="K50" s="63"/>
      <c r="L50" s="67"/>
      <c r="M50" s="67"/>
      <c r="N50" s="67"/>
      <c r="O50" s="67">
        <v>1.6</v>
      </c>
      <c r="P50" s="67"/>
      <c r="Q50" s="67"/>
      <c r="R50" s="67"/>
      <c r="S50" s="67">
        <v>1.6</v>
      </c>
      <c r="T50" s="67"/>
    </row>
    <row r="51" spans="1:20" s="56" customFormat="1" ht="20.25" customHeight="1">
      <c r="A51" s="65">
        <f>ΛΕΥΚΩΣΙΑ!A51</f>
        <v>24</v>
      </c>
      <c r="B51" s="68" t="str">
        <f>ΛΕΥΚΩΣΙΑ!B51</f>
        <v>ΙFANTIS Μελιτζανοσαλάτα 400g</v>
      </c>
      <c r="C51" s="63"/>
      <c r="D51" s="67"/>
      <c r="E51" s="67"/>
      <c r="F51" s="67"/>
      <c r="G51" s="67"/>
      <c r="H51" s="67"/>
      <c r="I51" s="67"/>
      <c r="J51" s="67"/>
      <c r="K51" s="63"/>
      <c r="L51" s="67"/>
      <c r="M51" s="67"/>
      <c r="N51" s="67"/>
      <c r="O51" s="67"/>
      <c r="P51" s="67"/>
      <c r="Q51" s="67"/>
      <c r="R51" s="67"/>
      <c r="S51" s="67"/>
      <c r="T51" s="67"/>
    </row>
    <row r="52" spans="1:20" s="56" customFormat="1" ht="20.25" customHeight="1">
      <c r="A52" s="65">
        <f>ΛΕΥΚΩΣΙΑ!A52</f>
        <v>25</v>
      </c>
      <c r="B52" s="68" t="str">
        <f>ΛΕΥΚΩΣΙΑ!B52</f>
        <v>AMBROSIA Ταραμοσαλάτα 250g</v>
      </c>
      <c r="C52" s="63">
        <v>1.4</v>
      </c>
      <c r="D52" s="67"/>
      <c r="E52" s="67">
        <v>0.99</v>
      </c>
      <c r="F52" s="67" t="s">
        <v>12</v>
      </c>
      <c r="G52" s="67">
        <v>0.99</v>
      </c>
      <c r="H52" s="67" t="s">
        <v>12</v>
      </c>
      <c r="I52" s="67"/>
      <c r="J52" s="67"/>
      <c r="K52" s="63"/>
      <c r="L52" s="67"/>
      <c r="M52" s="67"/>
      <c r="N52" s="67"/>
      <c r="O52" s="67"/>
      <c r="P52" s="67"/>
      <c r="Q52" s="67">
        <v>1</v>
      </c>
      <c r="R52" s="67"/>
      <c r="S52" s="67">
        <v>0.99</v>
      </c>
      <c r="T52" s="67" t="s">
        <v>12</v>
      </c>
    </row>
    <row r="53" spans="1:20" s="56" customFormat="1" ht="20.25" customHeight="1">
      <c r="A53" s="65">
        <f>ΛΕΥΚΩΣΙΑ!A53</f>
        <v>26</v>
      </c>
      <c r="B53" s="68" t="str">
        <f>ΛΕΥΚΩΣΙΑ!B53</f>
        <v>AMBROSIA Ταχινοσαλάτα 250g</v>
      </c>
      <c r="C53" s="63">
        <v>1</v>
      </c>
      <c r="D53" s="67"/>
      <c r="E53" s="67">
        <v>0.99</v>
      </c>
      <c r="F53" s="67" t="s">
        <v>12</v>
      </c>
      <c r="G53" s="67">
        <v>0.99</v>
      </c>
      <c r="H53" s="67" t="s">
        <v>12</v>
      </c>
      <c r="I53" s="67"/>
      <c r="J53" s="67"/>
      <c r="K53" s="63"/>
      <c r="L53" s="67"/>
      <c r="M53" s="67"/>
      <c r="N53" s="67"/>
      <c r="O53" s="67"/>
      <c r="P53" s="67"/>
      <c r="Q53" s="67">
        <v>1</v>
      </c>
      <c r="R53" s="67"/>
      <c r="S53" s="67">
        <v>0.99</v>
      </c>
      <c r="T53" s="67" t="s">
        <v>12</v>
      </c>
    </row>
    <row r="54" spans="1:20" s="56" customFormat="1" ht="20.25" customHeight="1">
      <c r="A54" s="65">
        <f>ΛΕΥΚΩΣΙΑ!A54</f>
        <v>27</v>
      </c>
      <c r="B54" s="68" t="str">
        <f>ΛΕΥΚΩΣΙΑ!B54</f>
        <v>AMBROSIA Χούμοι 250g</v>
      </c>
      <c r="C54" s="63"/>
      <c r="D54" s="67"/>
      <c r="E54" s="67">
        <v>0.99</v>
      </c>
      <c r="F54" s="67" t="s">
        <v>12</v>
      </c>
      <c r="G54" s="67">
        <v>0.99</v>
      </c>
      <c r="H54" s="67" t="s">
        <v>12</v>
      </c>
      <c r="I54" s="67"/>
      <c r="J54" s="67"/>
      <c r="K54" s="63"/>
      <c r="L54" s="67"/>
      <c r="M54" s="67"/>
      <c r="N54" s="67"/>
      <c r="O54" s="67"/>
      <c r="P54" s="67"/>
      <c r="Q54" s="67">
        <v>1</v>
      </c>
      <c r="R54" s="67"/>
      <c r="S54" s="67">
        <v>0.99</v>
      </c>
      <c r="T54" s="67" t="s">
        <v>12</v>
      </c>
    </row>
    <row r="55" spans="1:20" s="56" customFormat="1" ht="20.25" customHeight="1">
      <c r="A55" s="65">
        <f>ΛΕΥΚΩΣΙΑ!A55</f>
        <v>0</v>
      </c>
      <c r="B55" s="76" t="str">
        <f>ΛΕΥΚΩΣΙΑ!B55</f>
        <v>ΕΛΙΕΣ</v>
      </c>
      <c r="C55" s="63"/>
      <c r="D55" s="67"/>
      <c r="E55" s="67"/>
      <c r="F55" s="67"/>
      <c r="G55" s="67"/>
      <c r="H55" s="67"/>
      <c r="I55" s="67"/>
      <c r="J55" s="67"/>
      <c r="K55" s="63"/>
      <c r="L55" s="67"/>
      <c r="M55" s="67"/>
      <c r="N55" s="67"/>
      <c r="O55" s="67"/>
      <c r="P55" s="67"/>
      <c r="Q55" s="67"/>
      <c r="R55" s="67"/>
      <c r="S55" s="67"/>
      <c r="T55" s="67"/>
    </row>
    <row r="56" spans="1:20" s="56" customFormat="1" ht="28.5" customHeight="1">
      <c r="A56" s="65">
        <f>ΛΕΥΚΩΣΙΑ!A56</f>
        <v>1</v>
      </c>
      <c r="B56" s="68" t="str">
        <f>ΛΕΥΚΩΣΙΑ!B56</f>
        <v>XENIA ελιές καλαμών σε άλμη εξαιρετικό παρθένο ελαιόλαδο 2% 360g</v>
      </c>
      <c r="C56" s="63"/>
      <c r="D56" s="67"/>
      <c r="E56" s="67"/>
      <c r="F56" s="67"/>
      <c r="G56" s="67"/>
      <c r="H56" s="67"/>
      <c r="I56" s="67"/>
      <c r="J56" s="67"/>
      <c r="K56" s="63"/>
      <c r="L56" s="67"/>
      <c r="M56" s="67"/>
      <c r="N56" s="67"/>
      <c r="O56" s="67"/>
      <c r="P56" s="67"/>
      <c r="Q56" s="67"/>
      <c r="R56" s="67"/>
      <c r="S56" s="67"/>
      <c r="T56" s="67"/>
    </row>
    <row r="57" spans="1:20" s="56" customFormat="1" ht="24" customHeight="1">
      <c r="A57" s="65">
        <f>ΛΕΥΚΩΣΙΑ!A57</f>
        <v>2</v>
      </c>
      <c r="B57" s="68" t="str">
        <f>ΛΕΥΚΩΣΙΑ!B57</f>
        <v>XENIA ελιές πράσινες με κόλιανδρο και μάραθο σε άλμη 355g</v>
      </c>
      <c r="C57" s="63"/>
      <c r="D57" s="67"/>
      <c r="E57" s="67"/>
      <c r="F57" s="67"/>
      <c r="G57" s="67"/>
      <c r="H57" s="67"/>
      <c r="I57" s="67"/>
      <c r="J57" s="67"/>
      <c r="K57" s="63"/>
      <c r="L57" s="67"/>
      <c r="M57" s="67"/>
      <c r="N57" s="67"/>
      <c r="O57" s="67"/>
      <c r="P57" s="67"/>
      <c r="Q57" s="67"/>
      <c r="R57" s="67"/>
      <c r="S57" s="67"/>
      <c r="T57" s="67"/>
    </row>
    <row r="58" spans="1:20" s="56" customFormat="1" ht="20.25" customHeight="1">
      <c r="A58" s="65">
        <f>ΛΕΥΚΩΣΙΑ!A58</f>
        <v>3</v>
      </c>
      <c r="B58" s="68" t="str">
        <f>ΛΕΥΚΩΣΙΑ!B58</f>
        <v>SIOURAS S.A Natural pitted Kalamata olives 180g (μαύρες)</v>
      </c>
      <c r="C58" s="63"/>
      <c r="D58" s="67"/>
      <c r="E58" s="67"/>
      <c r="F58" s="67"/>
      <c r="G58" s="67"/>
      <c r="H58" s="67"/>
      <c r="I58" s="67"/>
      <c r="J58" s="67"/>
      <c r="K58" s="63"/>
      <c r="L58" s="67"/>
      <c r="M58" s="67"/>
      <c r="N58" s="67"/>
      <c r="O58" s="67"/>
      <c r="P58" s="67"/>
      <c r="Q58" s="67"/>
      <c r="R58" s="67"/>
      <c r="S58" s="67"/>
      <c r="T58" s="67"/>
    </row>
    <row r="59" spans="1:20" s="56" customFormat="1" ht="24.75" customHeight="1">
      <c r="A59" s="65">
        <f>ΛΕΥΚΩΣΙΑ!A59</f>
        <v>4</v>
      </c>
      <c r="B59" s="68" t="str">
        <f>ΛΕΥΚΩΣΙΑ!B59</f>
        <v>SIOURAS Ελιές (tin) Καλαμών σε ξύδι,άλμη και ελαιόλαδο 480g</v>
      </c>
      <c r="C59" s="63"/>
      <c r="D59" s="67"/>
      <c r="E59" s="67"/>
      <c r="F59" s="67"/>
      <c r="G59" s="67"/>
      <c r="H59" s="67"/>
      <c r="I59" s="67"/>
      <c r="J59" s="67"/>
      <c r="K59" s="63"/>
      <c r="L59" s="67"/>
      <c r="M59" s="67"/>
      <c r="N59" s="67"/>
      <c r="O59" s="67"/>
      <c r="P59" s="67"/>
      <c r="Q59" s="67"/>
      <c r="R59" s="67"/>
      <c r="S59" s="67"/>
      <c r="T59" s="67"/>
    </row>
    <row r="60" spans="1:20" s="56" customFormat="1" ht="20.25" customHeight="1">
      <c r="A60" s="65">
        <f>ΛΕΥΚΩΣΙΑ!A60</f>
        <v>5</v>
      </c>
      <c r="B60" s="68" t="str">
        <f>ΛΕΥΚΩΣΙΑ!B60</f>
        <v> Ελιές Μαύρες Κυπριακές kg</v>
      </c>
      <c r="C60" s="63"/>
      <c r="D60" s="67"/>
      <c r="E60" s="67"/>
      <c r="F60" s="67"/>
      <c r="G60" s="67">
        <v>3.99</v>
      </c>
      <c r="H60" s="67"/>
      <c r="I60" s="67"/>
      <c r="J60" s="67"/>
      <c r="K60" s="63"/>
      <c r="L60" s="67"/>
      <c r="M60" s="67">
        <v>2.45</v>
      </c>
      <c r="N60" s="67" t="s">
        <v>12</v>
      </c>
      <c r="O60" s="67">
        <v>2.45</v>
      </c>
      <c r="P60" s="67" t="s">
        <v>12</v>
      </c>
      <c r="Q60" s="67">
        <v>5.6</v>
      </c>
      <c r="R60" s="67"/>
      <c r="S60" s="67">
        <v>4.95</v>
      </c>
      <c r="T60" s="67"/>
    </row>
    <row r="61" spans="1:20" s="56" customFormat="1" ht="20.25" customHeight="1">
      <c r="A61" s="65">
        <f>ΛΕΥΚΩΣΙΑ!A61</f>
        <v>6</v>
      </c>
      <c r="B61" s="68" t="str">
        <f>ΛΕΥΚΩΣΙΑ!B61</f>
        <v> Ελιές Πράσινες Τσακιστές Κυπριακές kg</v>
      </c>
      <c r="C61" s="63"/>
      <c r="D61" s="67"/>
      <c r="E61" s="67"/>
      <c r="F61" s="67"/>
      <c r="G61" s="67"/>
      <c r="H61" s="67"/>
      <c r="I61" s="67"/>
      <c r="J61" s="67"/>
      <c r="K61" s="63"/>
      <c r="L61" s="67"/>
      <c r="M61" s="67">
        <v>2.45</v>
      </c>
      <c r="N61" s="67" t="s">
        <v>12</v>
      </c>
      <c r="O61" s="67">
        <v>2.45</v>
      </c>
      <c r="P61" s="67" t="s">
        <v>12</v>
      </c>
      <c r="Q61" s="67">
        <v>4.4</v>
      </c>
      <c r="R61" s="67"/>
      <c r="S61" s="67">
        <v>3.15</v>
      </c>
      <c r="T61" s="67"/>
    </row>
    <row r="62" spans="1:20" s="56" customFormat="1" ht="20.25" customHeight="1">
      <c r="A62" s="65">
        <f>ΛΕΥΚΩΣΙΑ!A62</f>
        <v>0</v>
      </c>
      <c r="B62" s="76" t="str">
        <f>ΛΕΥΚΩΣΙΑ!B62</f>
        <v>ΘΑΛΑΣΣΙΝΑ</v>
      </c>
      <c r="C62" s="63"/>
      <c r="D62" s="67"/>
      <c r="E62" s="67"/>
      <c r="F62" s="67"/>
      <c r="G62" s="67"/>
      <c r="H62" s="67"/>
      <c r="I62" s="67"/>
      <c r="J62" s="67"/>
      <c r="K62" s="63"/>
      <c r="L62" s="67"/>
      <c r="M62" s="67"/>
      <c r="N62" s="67"/>
      <c r="O62" s="67"/>
      <c r="P62" s="67"/>
      <c r="Q62" s="67"/>
      <c r="R62" s="67"/>
      <c r="S62" s="67"/>
      <c r="T62" s="67"/>
    </row>
    <row r="63" spans="1:20" s="56" customFormat="1" ht="20.25" customHeight="1">
      <c r="A63" s="65">
        <f>ΛΕΥΚΩΣΙΑ!A63</f>
        <v>1</v>
      </c>
      <c r="B63" s="68" t="str">
        <f>ΛΕΥΚΩΣΙΑ!B63</f>
        <v>KALLIMANIS Γαρίδες γίγας χωρίς κέλυφος 500g</v>
      </c>
      <c r="C63" s="63"/>
      <c r="D63" s="67"/>
      <c r="E63" s="67"/>
      <c r="F63" s="67"/>
      <c r="G63" s="67"/>
      <c r="H63" s="67"/>
      <c r="I63" s="67"/>
      <c r="J63" s="67"/>
      <c r="K63" s="63"/>
      <c r="L63" s="67"/>
      <c r="M63" s="67"/>
      <c r="N63" s="67"/>
      <c r="O63" s="67"/>
      <c r="P63" s="67"/>
      <c r="Q63" s="67"/>
      <c r="R63" s="67"/>
      <c r="S63" s="67"/>
      <c r="T63" s="67"/>
    </row>
    <row r="64" spans="1:20" s="56" customFormat="1" ht="20.25" customHeight="1">
      <c r="A64" s="65">
        <f>ΛΕΥΚΩΣΙΑ!A64</f>
        <v>2</v>
      </c>
      <c r="B64" s="68" t="str">
        <f>ΛΕΥΚΩΣΙΑ!B64</f>
        <v>KALLIMANIS Χταπόδι ολόκληρο 700g</v>
      </c>
      <c r="C64" s="63"/>
      <c r="D64" s="67"/>
      <c r="E64" s="67"/>
      <c r="F64" s="67"/>
      <c r="G64" s="67"/>
      <c r="H64" s="67"/>
      <c r="I64" s="67"/>
      <c r="J64" s="67"/>
      <c r="K64" s="63"/>
      <c r="L64" s="67"/>
      <c r="M64" s="67"/>
      <c r="N64" s="67"/>
      <c r="O64" s="67"/>
      <c r="P64" s="67"/>
      <c r="Q64" s="67"/>
      <c r="R64" s="67"/>
      <c r="S64" s="67"/>
      <c r="T64" s="67"/>
    </row>
    <row r="65" spans="1:20" s="56" customFormat="1" ht="24" customHeight="1">
      <c r="A65" s="65">
        <f>ΛΕΥΚΩΣΙΑ!A65</f>
        <v>3</v>
      </c>
      <c r="B65" s="68" t="str">
        <f>ΛΕΥΚΩΣΙΑ!B65</f>
        <v>KALLIMANIS Καλαμάρι με δέρμα, κομμένο &amp; καθαρισμένο 700g</v>
      </c>
      <c r="C65" s="63"/>
      <c r="D65" s="67"/>
      <c r="E65" s="67"/>
      <c r="F65" s="67"/>
      <c r="G65" s="67"/>
      <c r="H65" s="67"/>
      <c r="I65" s="67"/>
      <c r="J65" s="67"/>
      <c r="K65" s="63"/>
      <c r="L65" s="67"/>
      <c r="M65" s="67"/>
      <c r="N65" s="67"/>
      <c r="O65" s="67"/>
      <c r="P65" s="67"/>
      <c r="Q65" s="67"/>
      <c r="R65" s="67"/>
      <c r="S65" s="67"/>
      <c r="T65" s="67"/>
    </row>
    <row r="66" spans="1:20" s="56" customFormat="1" ht="20.25" customHeight="1">
      <c r="A66" s="65">
        <f>ΛΕΥΚΩΣΙΑ!A66</f>
        <v>4</v>
      </c>
      <c r="B66" s="68" t="str">
        <f>ΛΕΥΚΩΣΙΑ!B66</f>
        <v>KALLIMANIS Σουπιά με δέρμα καθαρισμένη 700g</v>
      </c>
      <c r="C66" s="63"/>
      <c r="D66" s="67"/>
      <c r="E66" s="67"/>
      <c r="F66" s="67"/>
      <c r="G66" s="67"/>
      <c r="H66" s="67"/>
      <c r="I66" s="67"/>
      <c r="J66" s="67"/>
      <c r="K66" s="63"/>
      <c r="L66" s="67"/>
      <c r="M66" s="67"/>
      <c r="N66" s="67"/>
      <c r="O66" s="67"/>
      <c r="P66" s="67"/>
      <c r="Q66" s="67"/>
      <c r="R66" s="67"/>
      <c r="S66" s="67"/>
      <c r="T66" s="67"/>
    </row>
    <row r="67" spans="1:20" s="56" customFormat="1" ht="20.25" customHeight="1">
      <c r="A67" s="65">
        <f>ΛΕΥΚΩΣΙΑ!A67</f>
        <v>5</v>
      </c>
      <c r="B67" s="68" t="str">
        <f>ΛΕΥΚΩΣΙΑ!B67</f>
        <v>FOODPAX Γαρίδες ΠΑΝΤΑΛΟΣ ΨΗΜΕΝΕΣ 500g</v>
      </c>
      <c r="C67" s="63"/>
      <c r="D67" s="67"/>
      <c r="E67" s="67"/>
      <c r="F67" s="67"/>
      <c r="G67" s="67"/>
      <c r="H67" s="67"/>
      <c r="I67" s="67"/>
      <c r="J67" s="67"/>
      <c r="K67" s="63"/>
      <c r="L67" s="67"/>
      <c r="M67" s="67"/>
      <c r="N67" s="67"/>
      <c r="O67" s="67"/>
      <c r="P67" s="67"/>
      <c r="Q67" s="67"/>
      <c r="R67" s="67"/>
      <c r="S67" s="67"/>
      <c r="T67" s="67"/>
    </row>
    <row r="68" spans="1:20" s="56" customFormat="1" ht="20.25" customHeight="1">
      <c r="A68" s="65">
        <f>ΛΕΥΚΩΣΙΑ!A68</f>
        <v>6</v>
      </c>
      <c r="B68" s="68" t="str">
        <f>ΛΕΥΚΩΣΙΑ!B68</f>
        <v>FOODPAX Χταπόδι 1kg</v>
      </c>
      <c r="C68" s="63"/>
      <c r="D68" s="67"/>
      <c r="E68" s="67"/>
      <c r="F68" s="67"/>
      <c r="G68" s="67"/>
      <c r="H68" s="67"/>
      <c r="I68" s="67"/>
      <c r="J68" s="67"/>
      <c r="K68" s="63"/>
      <c r="L68" s="67"/>
      <c r="M68" s="67"/>
      <c r="N68" s="67"/>
      <c r="O68" s="67"/>
      <c r="P68" s="67"/>
      <c r="Q68" s="67"/>
      <c r="R68" s="67"/>
      <c r="S68" s="67"/>
      <c r="T68" s="67"/>
    </row>
    <row r="69" spans="1:20" s="56" customFormat="1" ht="20.25" customHeight="1">
      <c r="A69" s="65">
        <f>ΛΕΥΚΩΣΙΑ!A69</f>
        <v>7</v>
      </c>
      <c r="B69" s="68" t="str">
        <f>ΛΕΥΚΩΣΙΑ!B69</f>
        <v>FOODPAX Σουπιές καθαρισμένες 1kg</v>
      </c>
      <c r="C69" s="63"/>
      <c r="D69" s="67"/>
      <c r="E69" s="67"/>
      <c r="F69" s="67"/>
      <c r="G69" s="67"/>
      <c r="H69" s="67"/>
      <c r="I69" s="67"/>
      <c r="J69" s="67"/>
      <c r="K69" s="63"/>
      <c r="L69" s="67"/>
      <c r="M69" s="67"/>
      <c r="N69" s="67"/>
      <c r="O69" s="67"/>
      <c r="P69" s="67"/>
      <c r="Q69" s="67"/>
      <c r="R69" s="67"/>
      <c r="S69" s="67"/>
      <c r="T69" s="67"/>
    </row>
    <row r="70" spans="1:20" s="56" customFormat="1" ht="20.25" customHeight="1">
      <c r="A70" s="65">
        <f>ΛΕΥΚΩΣΙΑ!A70</f>
        <v>8</v>
      </c>
      <c r="B70" s="68" t="str">
        <f>ΛΕΥΚΩΣΙΑ!B70</f>
        <v>EDESMA Καλαμάρι ροδέλες 1kg</v>
      </c>
      <c r="C70" s="63"/>
      <c r="D70" s="67"/>
      <c r="E70" s="67">
        <v>3.55</v>
      </c>
      <c r="F70" s="67"/>
      <c r="G70" s="67">
        <v>3.65</v>
      </c>
      <c r="H70" s="67"/>
      <c r="I70" s="67">
        <v>3.15</v>
      </c>
      <c r="J70" s="67" t="s">
        <v>12</v>
      </c>
      <c r="K70" s="63"/>
      <c r="L70" s="67"/>
      <c r="M70" s="67"/>
      <c r="N70" s="67"/>
      <c r="O70" s="67"/>
      <c r="P70" s="67"/>
      <c r="Q70" s="67"/>
      <c r="R70" s="67"/>
      <c r="S70" s="67">
        <v>3.15</v>
      </c>
      <c r="T70" s="67" t="s">
        <v>12</v>
      </c>
    </row>
    <row r="71" spans="1:20" s="56" customFormat="1" ht="20.25" customHeight="1">
      <c r="A71" s="65">
        <f>ΛΕΥΚΩΣΙΑ!A71</f>
        <v>9</v>
      </c>
      <c r="B71" s="68" t="str">
        <f>ΛΕΥΚΩΣΙΑ!B71</f>
        <v>EDESMA Σουπιές ολόκληρες 1kg</v>
      </c>
      <c r="C71" s="63"/>
      <c r="D71" s="67"/>
      <c r="E71" s="67">
        <v>5.3</v>
      </c>
      <c r="F71" s="67"/>
      <c r="G71" s="67">
        <v>5.76</v>
      </c>
      <c r="H71" s="67"/>
      <c r="I71" s="67">
        <v>5.3</v>
      </c>
      <c r="J71" s="67"/>
      <c r="K71" s="63"/>
      <c r="L71" s="67"/>
      <c r="M71" s="67">
        <v>4.75</v>
      </c>
      <c r="N71" s="67"/>
      <c r="O71" s="67"/>
      <c r="P71" s="67"/>
      <c r="Q71" s="67"/>
      <c r="R71" s="67"/>
      <c r="S71" s="67">
        <v>5.3</v>
      </c>
      <c r="T71" s="67"/>
    </row>
    <row r="72" spans="1:20" s="56" customFormat="1" ht="20.25" customHeight="1">
      <c r="A72" s="65">
        <f>ΛΕΥΚΩΣΙΑ!A72</f>
        <v>10</v>
      </c>
      <c r="B72" s="68" t="str">
        <f>ΛΕΥΚΩΣΙΑ!B72</f>
        <v>EDESMA ολόκληρο μικρό χταπόδι 1kg</v>
      </c>
      <c r="C72" s="63"/>
      <c r="D72" s="67"/>
      <c r="E72" s="67"/>
      <c r="F72" s="67"/>
      <c r="G72" s="67">
        <v>5.41</v>
      </c>
      <c r="H72" s="67"/>
      <c r="I72" s="67">
        <v>4.65</v>
      </c>
      <c r="J72" s="67"/>
      <c r="K72" s="63"/>
      <c r="L72" s="67"/>
      <c r="M72" s="67"/>
      <c r="N72" s="67"/>
      <c r="O72" s="67"/>
      <c r="P72" s="67"/>
      <c r="Q72" s="67"/>
      <c r="R72" s="67"/>
      <c r="S72" s="67">
        <v>4.65</v>
      </c>
      <c r="T72" s="67"/>
    </row>
    <row r="73" spans="1:20" s="56" customFormat="1" ht="20.25" customHeight="1">
      <c r="A73" s="65">
        <f>ΛΕΥΚΩΣΙΑ!A73</f>
        <v>11</v>
      </c>
      <c r="B73" s="68" t="str">
        <f>ΛΕΥΚΩΣΙΑ!B73</f>
        <v>Mintikkis χταπόδι καθαρισμένο 800g</v>
      </c>
      <c r="C73" s="63"/>
      <c r="D73" s="67"/>
      <c r="E73" s="67"/>
      <c r="F73" s="67"/>
      <c r="G73" s="67"/>
      <c r="H73" s="67"/>
      <c r="I73" s="67"/>
      <c r="J73" s="67"/>
      <c r="K73" s="63"/>
      <c r="L73" s="67"/>
      <c r="M73" s="67"/>
      <c r="N73" s="67"/>
      <c r="O73" s="67"/>
      <c r="P73" s="67"/>
      <c r="Q73" s="67"/>
      <c r="R73" s="67"/>
      <c r="S73" s="67"/>
      <c r="T73" s="67"/>
    </row>
    <row r="74" spans="1:20" s="56" customFormat="1" ht="20.25" customHeight="1">
      <c r="A74" s="65">
        <f>ΛΕΥΚΩΣΙΑ!A74</f>
        <v>12</v>
      </c>
      <c r="B74" s="68" t="str">
        <f>ΛΕΥΚΩΣΙΑ!B74</f>
        <v>Mintikkis Θράψαλο Ροδέλα (καλαμάρι) 700g</v>
      </c>
      <c r="C74" s="63"/>
      <c r="D74" s="67"/>
      <c r="E74" s="67"/>
      <c r="F74" s="67"/>
      <c r="G74" s="67"/>
      <c r="H74" s="67"/>
      <c r="I74" s="67"/>
      <c r="J74" s="67"/>
      <c r="K74" s="63"/>
      <c r="L74" s="67"/>
      <c r="M74" s="67"/>
      <c r="N74" s="67"/>
      <c r="O74" s="67"/>
      <c r="P74" s="67"/>
      <c r="Q74" s="67"/>
      <c r="R74" s="67"/>
      <c r="S74" s="67"/>
      <c r="T74" s="67"/>
    </row>
    <row r="75" spans="1:20" s="56" customFormat="1" ht="20.25" customHeight="1">
      <c r="A75" s="65">
        <f>ΛΕΥΚΩΣΙΑ!A75</f>
        <v>13</v>
      </c>
      <c r="B75" s="68" t="str">
        <f>ΛΕΥΚΩΣΙΑ!B75</f>
        <v>Kαλαμάρι Φρέσκο (kg)</v>
      </c>
      <c r="C75" s="63"/>
      <c r="D75" s="67"/>
      <c r="E75" s="67"/>
      <c r="F75" s="67"/>
      <c r="G75" s="67"/>
      <c r="H75" s="67"/>
      <c r="I75" s="67"/>
      <c r="J75" s="67"/>
      <c r="K75" s="63"/>
      <c r="L75" s="67"/>
      <c r="M75" s="67"/>
      <c r="N75" s="67"/>
      <c r="O75" s="67"/>
      <c r="P75" s="67"/>
      <c r="Q75" s="67"/>
      <c r="R75" s="67"/>
      <c r="S75" s="67">
        <v>14</v>
      </c>
      <c r="T75" s="67"/>
    </row>
    <row r="76" spans="1:20" s="56" customFormat="1" ht="20.25" customHeight="1">
      <c r="A76" s="65">
        <f>ΛΕΥΚΩΣΙΑ!A76</f>
        <v>14</v>
      </c>
      <c r="B76" s="68" t="str">
        <f>ΛΕΥΚΩΣΙΑ!B76</f>
        <v>Οκταπόδι Φρέσκο (kg)</v>
      </c>
      <c r="C76" s="63"/>
      <c r="D76" s="67"/>
      <c r="E76" s="67"/>
      <c r="F76" s="67"/>
      <c r="G76" s="67"/>
      <c r="H76" s="67"/>
      <c r="I76" s="67"/>
      <c r="J76" s="67"/>
      <c r="K76" s="63"/>
      <c r="L76" s="67"/>
      <c r="M76" s="67"/>
      <c r="N76" s="67"/>
      <c r="O76" s="67"/>
      <c r="P76" s="67"/>
      <c r="Q76" s="67"/>
      <c r="R76" s="67"/>
      <c r="S76" s="67">
        <v>12</v>
      </c>
      <c r="T76" s="67"/>
    </row>
    <row r="77" spans="1:20" s="56" customFormat="1" ht="20.25" customHeight="1">
      <c r="A77" s="65">
        <f>ΛΕΥΚΩΣΙΑ!A77</f>
        <v>15</v>
      </c>
      <c r="B77" s="68" t="str">
        <f>ΛΕΥΚΩΣΙΑ!B77</f>
        <v>Σουπίες Φρέσκο (kg)</v>
      </c>
      <c r="C77" s="63"/>
      <c r="D77" s="67"/>
      <c r="E77" s="67"/>
      <c r="F77" s="67"/>
      <c r="G77" s="67"/>
      <c r="H77" s="67"/>
      <c r="I77" s="67"/>
      <c r="J77" s="67"/>
      <c r="K77" s="63"/>
      <c r="L77" s="67"/>
      <c r="M77" s="67"/>
      <c r="N77" s="67"/>
      <c r="O77" s="67"/>
      <c r="P77" s="67"/>
      <c r="Q77" s="67"/>
      <c r="R77" s="67"/>
      <c r="S77" s="67">
        <v>12</v>
      </c>
      <c r="T77" s="67"/>
    </row>
    <row r="78" spans="1:20" s="56" customFormat="1" ht="20.25" customHeight="1">
      <c r="A78" s="65">
        <f>ΛΕΥΚΩΣΙΑ!A78</f>
        <v>0</v>
      </c>
      <c r="B78" s="76" t="str">
        <f>ΛΕΥΚΩΣΙΑ!B78</f>
        <v>ΑΡΤΟΠΟΙΗΤΙΚΑ</v>
      </c>
      <c r="C78" s="63"/>
      <c r="D78" s="67"/>
      <c r="E78" s="67"/>
      <c r="F78" s="67"/>
      <c r="G78" s="67"/>
      <c r="H78" s="67"/>
      <c r="I78" s="67"/>
      <c r="J78" s="67"/>
      <c r="K78" s="63"/>
      <c r="L78" s="67"/>
      <c r="M78" s="67"/>
      <c r="N78" s="67"/>
      <c r="O78" s="67"/>
      <c r="P78" s="67"/>
      <c r="Q78" s="67"/>
      <c r="R78" s="67"/>
      <c r="S78" s="67"/>
      <c r="T78" s="67"/>
    </row>
    <row r="79" spans="1:20" s="56" customFormat="1" ht="20.25" customHeight="1">
      <c r="A79" s="65">
        <f>ΛΕΥΚΩΣΙΑ!A79</f>
        <v>1</v>
      </c>
      <c r="B79" s="68" t="str">
        <f>ΛΕΥΚΩΣΙΑ!B79</f>
        <v>Λαγάνα</v>
      </c>
      <c r="C79" s="63">
        <v>2</v>
      </c>
      <c r="D79" s="67"/>
      <c r="E79" s="67"/>
      <c r="F79" s="67"/>
      <c r="G79" s="67"/>
      <c r="H79" s="67"/>
      <c r="I79" s="67">
        <v>1.5</v>
      </c>
      <c r="J79" s="67"/>
      <c r="K79" s="63"/>
      <c r="L79" s="67"/>
      <c r="M79" s="67"/>
      <c r="N79" s="67"/>
      <c r="O79" s="67"/>
      <c r="P79" s="67"/>
      <c r="Q79" s="67"/>
      <c r="R79" s="67"/>
      <c r="S79" s="67"/>
      <c r="T79" s="67"/>
    </row>
    <row r="80" spans="1:20" s="56" customFormat="1" ht="20.25" customHeight="1">
      <c r="A80" s="65">
        <f>ΛΕΥΚΩΣΙΑ!A80</f>
        <v>2</v>
      </c>
      <c r="B80" s="68" t="str">
        <f>ΛΕΥΚΩΣΙΑ!B80</f>
        <v>Κουλούρι μακρύ με μαγιά (δακτυλιά)</v>
      </c>
      <c r="C80" s="63">
        <v>1.65</v>
      </c>
      <c r="D80" s="67"/>
      <c r="E80" s="67"/>
      <c r="F80" s="67"/>
      <c r="G80" s="67"/>
      <c r="H80" s="67"/>
      <c r="I80" s="67">
        <v>1.85</v>
      </c>
      <c r="J80" s="67"/>
      <c r="K80" s="63">
        <v>2.5</v>
      </c>
      <c r="L80" s="67"/>
      <c r="M80" s="67"/>
      <c r="N80" s="67"/>
      <c r="O80" s="67"/>
      <c r="P80" s="67"/>
      <c r="Q80" s="67"/>
      <c r="R80" s="67"/>
      <c r="S80" s="67">
        <v>1.85</v>
      </c>
      <c r="T80" s="67"/>
    </row>
    <row r="81" spans="1:20" s="56" customFormat="1" ht="20.25" customHeight="1">
      <c r="A81" s="65">
        <f>ΛΕΥΚΩΣΙΑ!A81</f>
        <v>3</v>
      </c>
      <c r="B81" s="68" t="str">
        <f>ΛΕΥΚΩΣΙΑ!B81</f>
        <v>Κουλούρι μακρύ με προζύμι (δακτυλιά)</v>
      </c>
      <c r="C81" s="63">
        <v>1.25</v>
      </c>
      <c r="D81" s="67"/>
      <c r="E81" s="67"/>
      <c r="F81" s="67"/>
      <c r="G81" s="67"/>
      <c r="H81" s="67"/>
      <c r="I81" s="67"/>
      <c r="J81" s="67"/>
      <c r="K81" s="63"/>
      <c r="L81" s="67"/>
      <c r="M81" s="67"/>
      <c r="N81" s="67"/>
      <c r="O81" s="67"/>
      <c r="P81" s="67"/>
      <c r="Q81" s="67"/>
      <c r="R81" s="67"/>
      <c r="S81" s="67"/>
      <c r="T81" s="67"/>
    </row>
    <row r="82" spans="1:20" s="56" customFormat="1" ht="20.25" customHeight="1">
      <c r="A82" s="65">
        <f>ΛΕΥΚΩΣΙΑ!A82</f>
        <v>4</v>
      </c>
      <c r="B82" s="68" t="str">
        <f>ΛΕΥΚΩΣΙΑ!B82</f>
        <v>Ταχινόπιττα</v>
      </c>
      <c r="C82" s="63">
        <v>1.75</v>
      </c>
      <c r="D82" s="67"/>
      <c r="E82" s="67">
        <v>1.75</v>
      </c>
      <c r="F82" s="67"/>
      <c r="G82" s="67">
        <v>1.8</v>
      </c>
      <c r="H82" s="67"/>
      <c r="I82" s="67">
        <v>1.8</v>
      </c>
      <c r="J82" s="67"/>
      <c r="K82" s="63"/>
      <c r="L82" s="67"/>
      <c r="M82" s="67"/>
      <c r="N82" s="67"/>
      <c r="O82" s="67">
        <v>1.9</v>
      </c>
      <c r="P82" s="67"/>
      <c r="Q82" s="67"/>
      <c r="R82" s="67"/>
      <c r="S82" s="67">
        <v>1.7</v>
      </c>
      <c r="T82" s="67"/>
    </row>
    <row r="83" spans="1:20" s="56" customFormat="1" ht="20.25" customHeight="1">
      <c r="A83" s="65">
        <f>ΛΕΥΚΩΣΙΑ!A83</f>
        <v>5</v>
      </c>
      <c r="B83" s="68" t="str">
        <f>ΛΕΥΚΩΣΙΑ!B83</f>
        <v>Ελιωτή</v>
      </c>
      <c r="C83" s="63"/>
      <c r="D83" s="67"/>
      <c r="E83" s="67">
        <v>1.75</v>
      </c>
      <c r="F83" s="67"/>
      <c r="G83" s="67">
        <v>1.8</v>
      </c>
      <c r="H83" s="67"/>
      <c r="I83" s="67">
        <v>1.8</v>
      </c>
      <c r="J83" s="67"/>
      <c r="K83" s="63"/>
      <c r="L83" s="67"/>
      <c r="M83" s="67"/>
      <c r="N83" s="67"/>
      <c r="O83" s="67">
        <v>1.9</v>
      </c>
      <c r="P83" s="67"/>
      <c r="Q83" s="67"/>
      <c r="R83" s="67"/>
      <c r="S83" s="67">
        <v>1.7</v>
      </c>
      <c r="T83" s="67"/>
    </row>
    <row r="84" spans="1:20" s="56" customFormat="1" ht="20.25" customHeight="1">
      <c r="A84" s="65">
        <f>ΛΕΥΚΩΣΙΑ!A84</f>
        <v>0</v>
      </c>
      <c r="B84" s="76" t="str">
        <f>ΛΕΥΚΩΣΙΑ!B84</f>
        <v>ΛΑΧΑΝΙΚΑ ΚΑΙ ΦΡΟΥΤΑ</v>
      </c>
      <c r="C84" s="63"/>
      <c r="D84" s="67"/>
      <c r="E84" s="67"/>
      <c r="F84" s="67"/>
      <c r="G84" s="67"/>
      <c r="H84" s="67"/>
      <c r="I84" s="67"/>
      <c r="J84" s="67"/>
      <c r="K84" s="63"/>
      <c r="L84" s="67"/>
      <c r="M84" s="67"/>
      <c r="N84" s="67"/>
      <c r="O84" s="67"/>
      <c r="P84" s="67"/>
      <c r="Q84" s="67"/>
      <c r="R84" s="67"/>
      <c r="S84" s="67"/>
      <c r="T84" s="67"/>
    </row>
    <row r="85" spans="1:20" s="56" customFormat="1" ht="20.25" customHeight="1">
      <c r="A85" s="65">
        <f>ΛΕΥΚΩΣΙΑ!A85</f>
        <v>1</v>
      </c>
      <c r="B85" s="68" t="str">
        <f>ΛΕΥΚΩΣΙΑ!B85</f>
        <v>Χόρτα</v>
      </c>
      <c r="C85" s="63">
        <v>0.3</v>
      </c>
      <c r="D85" s="67"/>
      <c r="E85" s="67">
        <v>0.35</v>
      </c>
      <c r="F85" s="67"/>
      <c r="G85" s="67">
        <v>0.35</v>
      </c>
      <c r="H85" s="67"/>
      <c r="I85" s="67">
        <v>0.35</v>
      </c>
      <c r="J85" s="67"/>
      <c r="K85" s="63">
        <v>0.35</v>
      </c>
      <c r="L85" s="67"/>
      <c r="M85" s="67">
        <v>0.35</v>
      </c>
      <c r="N85" s="67"/>
      <c r="O85" s="67">
        <v>0.35</v>
      </c>
      <c r="P85" s="67"/>
      <c r="Q85" s="67">
        <v>0.3</v>
      </c>
      <c r="R85" s="67"/>
      <c r="S85" s="67">
        <v>0.35</v>
      </c>
      <c r="T85" s="67"/>
    </row>
    <row r="86" spans="1:20" s="56" customFormat="1" ht="20.25" customHeight="1">
      <c r="A86" s="65">
        <f>ΛΕΥΚΩΣΙΑ!A86</f>
        <v>2</v>
      </c>
      <c r="B86" s="68" t="str">
        <f>ΛΕΥΚΩΣΙΑ!B86</f>
        <v>Σέλινο Ρίζες </v>
      </c>
      <c r="C86" s="63">
        <v>0.6</v>
      </c>
      <c r="D86" s="67"/>
      <c r="E86" s="67"/>
      <c r="F86" s="67"/>
      <c r="G86" s="67">
        <v>0.7</v>
      </c>
      <c r="H86" s="67"/>
      <c r="I86" s="67">
        <v>0.4</v>
      </c>
      <c r="J86" s="67" t="s">
        <v>12</v>
      </c>
      <c r="K86" s="63">
        <v>0.8</v>
      </c>
      <c r="L86" s="67"/>
      <c r="M86" s="67"/>
      <c r="N86" s="67"/>
      <c r="O86" s="67">
        <v>0.95</v>
      </c>
      <c r="P86" s="67"/>
      <c r="Q86" s="67">
        <v>0.8</v>
      </c>
      <c r="R86" s="67"/>
      <c r="S86" s="67">
        <v>0.4</v>
      </c>
      <c r="T86" s="67" t="s">
        <v>12</v>
      </c>
    </row>
    <row r="87" spans="1:20" s="56" customFormat="1" ht="20.25" customHeight="1">
      <c r="A87" s="65">
        <f>ΛΕΥΚΩΣΙΑ!A87</f>
        <v>3</v>
      </c>
      <c r="B87" s="68" t="str">
        <f>ΛΕΥΚΩΣΙΑ!B87</f>
        <v>Κουλούμπρες  (kg)</v>
      </c>
      <c r="C87" s="63">
        <v>0.8</v>
      </c>
      <c r="D87" s="67"/>
      <c r="E87" s="67">
        <v>0.9</v>
      </c>
      <c r="F87" s="67"/>
      <c r="G87" s="67">
        <v>0.69</v>
      </c>
      <c r="H87" s="67"/>
      <c r="I87" s="67">
        <v>1</v>
      </c>
      <c r="J87" s="67"/>
      <c r="K87" s="63">
        <v>0.75</v>
      </c>
      <c r="L87" s="67"/>
      <c r="M87" s="67">
        <v>0.75</v>
      </c>
      <c r="N87" s="67"/>
      <c r="O87" s="67">
        <v>0.75</v>
      </c>
      <c r="P87" s="67"/>
      <c r="Q87" s="67">
        <v>0.75</v>
      </c>
      <c r="R87" s="67"/>
      <c r="S87" s="67">
        <v>1</v>
      </c>
      <c r="T87" s="67"/>
    </row>
    <row r="88" spans="1:20" s="56" customFormat="1" ht="20.25" customHeight="1">
      <c r="A88" s="65">
        <f>ΛΕΥΚΩΣΙΑ!A88</f>
        <v>4</v>
      </c>
      <c r="B88" s="68" t="str">
        <f>ΛΕΥΚΩΣΙΑ!B88</f>
        <v>Πατζάρια (kg)</v>
      </c>
      <c r="C88" s="63">
        <v>1.1</v>
      </c>
      <c r="D88" s="67"/>
      <c r="E88" s="67">
        <v>0.9</v>
      </c>
      <c r="F88" s="67"/>
      <c r="G88" s="67">
        <v>1.3</v>
      </c>
      <c r="H88" s="67"/>
      <c r="I88" s="67">
        <v>1.2</v>
      </c>
      <c r="J88" s="67"/>
      <c r="K88" s="63">
        <v>1</v>
      </c>
      <c r="L88" s="67"/>
      <c r="M88" s="67">
        <v>1.2</v>
      </c>
      <c r="N88" s="67"/>
      <c r="O88" s="67">
        <v>1.2</v>
      </c>
      <c r="P88" s="67"/>
      <c r="Q88" s="67">
        <v>1</v>
      </c>
      <c r="R88" s="67"/>
      <c r="S88" s="67">
        <v>1.2</v>
      </c>
      <c r="T88" s="67"/>
    </row>
    <row r="89" spans="1:20" s="56" customFormat="1" ht="20.25" customHeight="1">
      <c r="A89" s="65">
        <f>ΛΕΥΚΩΣΙΑ!A89</f>
        <v>5</v>
      </c>
      <c r="B89" s="68" t="str">
        <f>ΛΕΥΚΩΣΙΑ!B89</f>
        <v>Πατάτες Φρέσκιες (kg)</v>
      </c>
      <c r="C89" s="63">
        <v>0.6</v>
      </c>
      <c r="D89" s="67"/>
      <c r="E89" s="67">
        <v>0.55</v>
      </c>
      <c r="F89" s="67"/>
      <c r="G89" s="67">
        <v>0.89</v>
      </c>
      <c r="H89" s="67"/>
      <c r="I89" s="67">
        <v>0.45</v>
      </c>
      <c r="J89" s="67" t="s">
        <v>12</v>
      </c>
      <c r="K89" s="63">
        <v>0.4</v>
      </c>
      <c r="L89" s="67"/>
      <c r="M89" s="67">
        <v>0.39</v>
      </c>
      <c r="N89" s="67" t="s">
        <v>12</v>
      </c>
      <c r="O89" s="67">
        <v>0.39</v>
      </c>
      <c r="P89" s="67"/>
      <c r="Q89" s="67">
        <v>0.59</v>
      </c>
      <c r="R89" s="67"/>
      <c r="S89" s="67">
        <v>0.45</v>
      </c>
      <c r="T89" s="67"/>
    </row>
    <row r="90" spans="1:20" s="56" customFormat="1" ht="20.25" customHeight="1">
      <c r="A90" s="65">
        <f>ΛΕΥΚΩΣΙΑ!A90</f>
        <v>6</v>
      </c>
      <c r="B90" s="68" t="str">
        <f>ΛΕΥΚΩΣΙΑ!B90</f>
        <v>Ντομάτες (kg)</v>
      </c>
      <c r="C90" s="63">
        <v>1</v>
      </c>
      <c r="D90" s="67"/>
      <c r="E90" s="67">
        <v>0.95</v>
      </c>
      <c r="F90" s="67"/>
      <c r="G90" s="67">
        <v>0.89</v>
      </c>
      <c r="H90" s="67"/>
      <c r="I90" s="67">
        <v>1</v>
      </c>
      <c r="J90" s="67"/>
      <c r="K90" s="63">
        <v>0.9</v>
      </c>
      <c r="L90" s="67"/>
      <c r="M90" s="67">
        <v>0.69</v>
      </c>
      <c r="N90" s="67"/>
      <c r="O90" s="67">
        <v>0.69</v>
      </c>
      <c r="P90" s="67"/>
      <c r="Q90" s="67">
        <v>0.95</v>
      </c>
      <c r="R90" s="67"/>
      <c r="S90" s="67">
        <v>1</v>
      </c>
      <c r="T90" s="67"/>
    </row>
    <row r="91" spans="1:20" s="56" customFormat="1" ht="20.25" customHeight="1">
      <c r="A91" s="65">
        <f>ΛΕΥΚΩΣΙΑ!A91</f>
        <v>7</v>
      </c>
      <c r="B91" s="68" t="str">
        <f>ΛΕΥΚΩΣΙΑ!B91</f>
        <v>Αγγουράκια Θερμοκηπίου (kg)</v>
      </c>
      <c r="C91" s="63">
        <v>0.9</v>
      </c>
      <c r="D91" s="67"/>
      <c r="E91" s="67">
        <v>0.9</v>
      </c>
      <c r="F91" s="67"/>
      <c r="G91" s="67">
        <v>0.79</v>
      </c>
      <c r="H91" s="67"/>
      <c r="I91" s="67">
        <v>0.4</v>
      </c>
      <c r="J91" s="67" t="s">
        <v>12</v>
      </c>
      <c r="K91" s="63">
        <v>0.9</v>
      </c>
      <c r="L91" s="67"/>
      <c r="M91" s="67">
        <v>0.59</v>
      </c>
      <c r="N91" s="67"/>
      <c r="O91" s="67">
        <v>0.59</v>
      </c>
      <c r="P91" s="67"/>
      <c r="Q91" s="67">
        <v>0.95</v>
      </c>
      <c r="R91" s="67"/>
      <c r="S91" s="67">
        <v>0.4</v>
      </c>
      <c r="T91" s="67"/>
    </row>
    <row r="92" spans="1:20" s="56" customFormat="1" ht="20.25" customHeight="1">
      <c r="A92" s="65">
        <f>ΛΕΥΚΩΣΙΑ!A92</f>
        <v>8</v>
      </c>
      <c r="B92" s="68" t="str">
        <f>ΛΕΥΚΩΣΙΑ!B92</f>
        <v>Πορτοκάλια Μέρλιν (kg)</v>
      </c>
      <c r="C92" s="63">
        <v>1</v>
      </c>
      <c r="D92" s="67"/>
      <c r="E92" s="67">
        <v>0.9</v>
      </c>
      <c r="F92" s="67"/>
      <c r="G92" s="67">
        <v>0.99</v>
      </c>
      <c r="H92" s="67"/>
      <c r="I92" s="67">
        <v>1</v>
      </c>
      <c r="J92" s="67"/>
      <c r="K92" s="63">
        <v>0.75</v>
      </c>
      <c r="L92" s="67"/>
      <c r="M92" s="67">
        <v>0.59</v>
      </c>
      <c r="N92" s="67" t="s">
        <v>12</v>
      </c>
      <c r="O92" s="67">
        <v>0.59</v>
      </c>
      <c r="P92" s="67" t="s">
        <v>12</v>
      </c>
      <c r="Q92" s="67">
        <v>0.95</v>
      </c>
      <c r="R92" s="67"/>
      <c r="S92" s="67">
        <v>1</v>
      </c>
      <c r="T92" s="67"/>
    </row>
    <row r="93" spans="1:20" s="56" customFormat="1" ht="20.25" customHeight="1">
      <c r="A93" s="65">
        <f>ΛΕΥΚΩΣΙΑ!A93</f>
        <v>9</v>
      </c>
      <c r="B93" s="68" t="str">
        <f>ΛΕΥΚΩΣΙΑ!B93</f>
        <v>Πορτοκάλια Γιαφίτικα (kg)</v>
      </c>
      <c r="C93" s="63"/>
      <c r="D93" s="67"/>
      <c r="E93" s="67">
        <v>0.9</v>
      </c>
      <c r="F93" s="67"/>
      <c r="G93" s="67">
        <v>0.99</v>
      </c>
      <c r="H93" s="67"/>
      <c r="I93" s="67">
        <v>0.8</v>
      </c>
      <c r="J93" s="67"/>
      <c r="K93" s="63">
        <v>0.75</v>
      </c>
      <c r="L93" s="67"/>
      <c r="M93" s="67">
        <v>0.59</v>
      </c>
      <c r="N93" s="67" t="s">
        <v>12</v>
      </c>
      <c r="O93" s="67">
        <v>0.59</v>
      </c>
      <c r="P93" s="67" t="s">
        <v>12</v>
      </c>
      <c r="Q93" s="67">
        <v>0.95</v>
      </c>
      <c r="R93" s="67"/>
      <c r="S93" s="67">
        <v>0.8</v>
      </c>
      <c r="T93" s="67"/>
    </row>
    <row r="94" spans="1:20" s="56" customFormat="1" ht="20.25" customHeight="1">
      <c r="A94" s="65">
        <f>ΛΕΥΚΩΣΙΑ!A94</f>
        <v>10</v>
      </c>
      <c r="B94" s="68" t="str">
        <f>ΛΕΥΚΩΣΙΑ!B94</f>
        <v>Μανταρίνια (kg)</v>
      </c>
      <c r="C94" s="63">
        <v>2</v>
      </c>
      <c r="D94" s="67"/>
      <c r="E94" s="67">
        <v>1.45</v>
      </c>
      <c r="F94" s="67"/>
      <c r="G94" s="67"/>
      <c r="H94" s="67"/>
      <c r="I94" s="67">
        <v>2</v>
      </c>
      <c r="J94" s="67"/>
      <c r="K94" s="63">
        <v>1.8</v>
      </c>
      <c r="L94" s="67"/>
      <c r="M94" s="67">
        <v>1.7</v>
      </c>
      <c r="N94" s="67"/>
      <c r="O94" s="67">
        <v>1.7</v>
      </c>
      <c r="P94" s="67"/>
      <c r="Q94" s="67">
        <v>1.75</v>
      </c>
      <c r="R94" s="67"/>
      <c r="S94" s="67">
        <v>1.5</v>
      </c>
      <c r="T94" s="67"/>
    </row>
    <row r="95" spans="1:20" s="56" customFormat="1" ht="20.25" customHeight="1">
      <c r="A95" s="65">
        <f>ΛΕΥΚΩΣΙΑ!A95</f>
        <v>11</v>
      </c>
      <c r="B95" s="68" t="str">
        <f>ΛΕΥΚΩΣΙΑ!B95</f>
        <v>Αγκινάρες Μαύρες (kg)</v>
      </c>
      <c r="C95" s="63"/>
      <c r="D95" s="67"/>
      <c r="E95" s="67">
        <v>1.9</v>
      </c>
      <c r="F95" s="67"/>
      <c r="G95" s="67">
        <v>1.3</v>
      </c>
      <c r="H95" s="67"/>
      <c r="I95" s="67"/>
      <c r="J95" s="67"/>
      <c r="K95" s="63"/>
      <c r="L95" s="67"/>
      <c r="M95" s="67"/>
      <c r="N95" s="67"/>
      <c r="O95" s="67"/>
      <c r="P95" s="67"/>
      <c r="Q95" s="67">
        <v>1.5</v>
      </c>
      <c r="R95" s="67"/>
      <c r="S95" s="67">
        <v>1.5</v>
      </c>
      <c r="T95" s="67"/>
    </row>
    <row r="96" spans="1:20" s="56" customFormat="1" ht="20.25" customHeight="1">
      <c r="A96" s="65">
        <f>ΛΕΥΚΩΣΙΑ!A96</f>
        <v>12</v>
      </c>
      <c r="B96" s="68" t="str">
        <f>ΛΕΥΚΩΣΙΑ!B96</f>
        <v>Αγκινάρες Άσπρες (kg)</v>
      </c>
      <c r="C96" s="63">
        <v>1.5</v>
      </c>
      <c r="D96" s="67"/>
      <c r="E96" s="67"/>
      <c r="F96" s="67"/>
      <c r="G96" s="67">
        <v>1.1</v>
      </c>
      <c r="H96" s="67"/>
      <c r="I96" s="67">
        <v>1.5</v>
      </c>
      <c r="J96" s="67"/>
      <c r="K96" s="63"/>
      <c r="L96" s="67"/>
      <c r="M96" s="67">
        <v>1.95</v>
      </c>
      <c r="N96" s="67"/>
      <c r="O96" s="67">
        <v>1.95</v>
      </c>
      <c r="P96" s="67"/>
      <c r="Q96" s="67">
        <v>1.95</v>
      </c>
      <c r="R96" s="67"/>
      <c r="S96" s="67">
        <v>1.5</v>
      </c>
      <c r="T96" s="67"/>
    </row>
    <row r="97" spans="1:20" s="56" customFormat="1" ht="20.25" customHeight="1">
      <c r="A97" s="65">
        <f>ΛΕΥΚΩΣΙΑ!A97</f>
        <v>13</v>
      </c>
      <c r="B97" s="68" t="str">
        <f>ΛΕΥΚΩΣΙΑ!B97</f>
        <v>Μανιτάρια (kg)</v>
      </c>
      <c r="C97" s="63">
        <v>3.5</v>
      </c>
      <c r="D97" s="67"/>
      <c r="E97" s="67">
        <v>3.8</v>
      </c>
      <c r="F97" s="67"/>
      <c r="G97" s="67">
        <v>3.85</v>
      </c>
      <c r="H97" s="67"/>
      <c r="I97" s="67">
        <v>3.6</v>
      </c>
      <c r="J97" s="67"/>
      <c r="K97" s="63">
        <v>3.6</v>
      </c>
      <c r="L97" s="67"/>
      <c r="M97" s="67">
        <v>2.89</v>
      </c>
      <c r="N97" s="67" t="s">
        <v>12</v>
      </c>
      <c r="O97" s="67">
        <v>2.89</v>
      </c>
      <c r="P97" s="67" t="s">
        <v>12</v>
      </c>
      <c r="Q97" s="67">
        <v>3.65</v>
      </c>
      <c r="R97" s="67"/>
      <c r="S97" s="67">
        <v>3.6</v>
      </c>
      <c r="T97" s="67"/>
    </row>
    <row r="98" spans="1:20" s="56" customFormat="1" ht="20.25" customHeight="1">
      <c r="A98" s="65">
        <f>ΛΕΥΚΩΣΙΑ!A98</f>
        <v>14</v>
      </c>
      <c r="B98" s="68" t="str">
        <f>ΛΕΥΚΩΣΙΑ!B98</f>
        <v>Πατζάρια συσκευασμένα</v>
      </c>
      <c r="C98" s="63">
        <v>1.37</v>
      </c>
      <c r="D98" s="67"/>
      <c r="E98" s="67"/>
      <c r="F98" s="67"/>
      <c r="G98" s="67"/>
      <c r="H98" s="67"/>
      <c r="I98" s="67"/>
      <c r="J98" s="67"/>
      <c r="K98" s="63"/>
      <c r="L98" s="67"/>
      <c r="M98" s="67"/>
      <c r="N98" s="67"/>
      <c r="O98" s="67"/>
      <c r="P98" s="67"/>
      <c r="Q98" s="67"/>
      <c r="R98" s="67"/>
      <c r="S98" s="67">
        <v>1.1</v>
      </c>
      <c r="T98" s="67"/>
    </row>
    <row r="99" spans="1:20" s="56" customFormat="1" ht="20.25" customHeight="1">
      <c r="A99" s="65">
        <f>ΛΕΥΚΩΣΙΑ!A99</f>
        <v>0</v>
      </c>
      <c r="B99" s="76" t="str">
        <f>ΛΕΥΚΩΣΙΑ!B99</f>
        <v>ΚΡΑΣΙΑ</v>
      </c>
      <c r="C99" s="63"/>
      <c r="D99" s="67"/>
      <c r="E99" s="67"/>
      <c r="F99" s="67"/>
      <c r="G99" s="67"/>
      <c r="H99" s="67"/>
      <c r="I99" s="67"/>
      <c r="J99" s="67"/>
      <c r="K99" s="63"/>
      <c r="L99" s="67"/>
      <c r="M99" s="67"/>
      <c r="N99" s="67"/>
      <c r="O99" s="67"/>
      <c r="P99" s="67"/>
      <c r="Q99" s="67"/>
      <c r="R99" s="67"/>
      <c r="S99" s="67"/>
      <c r="T99" s="67"/>
    </row>
    <row r="100" spans="1:20" s="56" customFormat="1" ht="20.25" customHeight="1">
      <c r="A100" s="65">
        <f>ΛΕΥΚΩΣΙΑ!A100</f>
        <v>1</v>
      </c>
      <c r="B100" s="68" t="str">
        <f>ΛΕΥΚΩΣΙΑ!B100</f>
        <v>KEO OTHELLO (Ερυθρό Ξηρό) 75cl</v>
      </c>
      <c r="C100" s="63">
        <v>4.5</v>
      </c>
      <c r="D100" s="67"/>
      <c r="E100" s="67">
        <v>4.34</v>
      </c>
      <c r="F100" s="67"/>
      <c r="G100" s="67">
        <v>3.4</v>
      </c>
      <c r="H100" s="67" t="s">
        <v>12</v>
      </c>
      <c r="I100" s="67"/>
      <c r="J100" s="67"/>
      <c r="K100" s="63"/>
      <c r="L100" s="67"/>
      <c r="M100" s="67">
        <v>4.1</v>
      </c>
      <c r="N100" s="67"/>
      <c r="O100" s="67">
        <v>4.1</v>
      </c>
      <c r="P100" s="67"/>
      <c r="Q100" s="67"/>
      <c r="R100" s="67"/>
      <c r="S100" s="67">
        <v>4.02</v>
      </c>
      <c r="T100" s="67"/>
    </row>
    <row r="101" spans="1:20" s="56" customFormat="1" ht="20.25" customHeight="1">
      <c r="A101" s="65">
        <f>ΛΕΥΚΩΣΙΑ!A101</f>
        <v>2</v>
      </c>
      <c r="B101" s="68" t="str">
        <f>ΛΕΥΚΩΣΙΑ!B101</f>
        <v>AFAMES 62 (Ερυθρό Ξηρό) 75cl</v>
      </c>
      <c r="C101" s="63"/>
      <c r="D101" s="67"/>
      <c r="E101" s="67"/>
      <c r="F101" s="67"/>
      <c r="G101" s="67"/>
      <c r="H101" s="67"/>
      <c r="I101" s="67"/>
      <c r="J101" s="67"/>
      <c r="K101" s="63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1:20" s="56" customFormat="1" ht="20.25" customHeight="1">
      <c r="A102" s="65">
        <f>ΛΕΥΚΩΣΙΑ!A102</f>
        <v>0</v>
      </c>
      <c r="B102" s="76" t="str">
        <f>ΛΕΥΚΩΣΙΑ!B102</f>
        <v>ΚΑΡΒΟΥΝΑ</v>
      </c>
      <c r="C102" s="63"/>
      <c r="D102" s="67"/>
      <c r="E102" s="67"/>
      <c r="F102" s="67"/>
      <c r="G102" s="67"/>
      <c r="H102" s="67"/>
      <c r="I102" s="67"/>
      <c r="J102" s="67"/>
      <c r="K102" s="63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1:20" s="56" customFormat="1" ht="20.25" customHeight="1">
      <c r="A103" s="65">
        <f>ΛΕΥΚΩΣΙΑ!A103</f>
        <v>1</v>
      </c>
      <c r="B103" s="68" t="str">
        <f>ΛΕΥΚΩΣΙΑ!B103</f>
        <v>Κάρβουνα Πυρσός </v>
      </c>
      <c r="C103" s="63"/>
      <c r="D103" s="67"/>
      <c r="E103" s="67">
        <v>5.29</v>
      </c>
      <c r="F103" s="67"/>
      <c r="G103" s="67">
        <v>5.5</v>
      </c>
      <c r="H103" s="67"/>
      <c r="I103" s="67">
        <v>5.21</v>
      </c>
      <c r="J103" s="67"/>
      <c r="K103" s="63"/>
      <c r="L103" s="67"/>
      <c r="M103" s="67"/>
      <c r="N103" s="67"/>
      <c r="O103" s="67"/>
      <c r="P103" s="67"/>
      <c r="Q103" s="67">
        <v>5.5</v>
      </c>
      <c r="R103" s="67"/>
      <c r="S103" s="67">
        <v>5.21</v>
      </c>
      <c r="T103" s="67"/>
    </row>
    <row r="104" spans="1:20" s="56" customFormat="1" ht="20.25" customHeight="1">
      <c r="A104" s="65">
        <f>ΛΕΥΚΩΣΙΑ!A104</f>
        <v>2</v>
      </c>
      <c r="B104" s="68" t="str">
        <f>ΛΕΥΚΩΣΙΑ!B104</f>
        <v>Κάρβουνα ΕΤΟSHA</v>
      </c>
      <c r="C104" s="63"/>
      <c r="D104" s="67"/>
      <c r="E104" s="67"/>
      <c r="F104" s="67"/>
      <c r="G104" s="67"/>
      <c r="H104" s="67"/>
      <c r="I104" s="67"/>
      <c r="J104" s="67"/>
      <c r="K104" s="63">
        <v>5</v>
      </c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1:14" s="2" customFormat="1" ht="15" customHeight="1">
      <c r="A105" s="12"/>
      <c r="B105" s="13" t="str">
        <f>ΛΕΥΚΩΣΙΑ!B105</f>
        <v>ΣΗΜΕΙΩΣΕΙΣ: 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s="2" customFormat="1" ht="39" customHeight="1">
      <c r="A106" s="12"/>
      <c r="B106" s="21" t="str">
        <f>ΛΕΥΚΩΣΙΑ!B106</f>
        <v>1) Στις περιπτώσεις που δεν υπήρχε το συγκεκριμένο είδος προϊόντος στο υποστατικό δεν καταχωρείται αντίστοιχη τιμή στον πίνακα.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20" s="2" customFormat="1" ht="33" customHeight="1">
      <c r="A107" s="12"/>
      <c r="B107" s="22" t="str">
        <f>ΛΕΥΚΩΣΙΑ!B107</f>
        <v>2) Στις περιπτώσεις που το οποιοδήποτε προϊόν πωλείται σε τιμή προσφοράς σημειώνεται με (*).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</row>
    <row r="108" spans="1:20" ht="38.25">
      <c r="A108" s="9"/>
      <c r="B108" s="47" t="str">
        <f>ΛΕΥΚΩΣΙΑ!B108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</row>
    <row r="109" spans="1:14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</sheetData>
  <sheetProtection password="CD07" sheet="1" formatCells="0"/>
  <mergeCells count="34">
    <mergeCell ref="O7:P8"/>
    <mergeCell ref="O6:T6"/>
    <mergeCell ref="O9:P9"/>
    <mergeCell ref="Q7:R8"/>
    <mergeCell ref="C6:L6"/>
    <mergeCell ref="K7:L8"/>
    <mergeCell ref="C108:T108"/>
    <mergeCell ref="M10:N10"/>
    <mergeCell ref="O10:P10"/>
    <mergeCell ref="Q10:R10"/>
    <mergeCell ref="S10:T10"/>
    <mergeCell ref="S9:T9"/>
    <mergeCell ref="C107:T107"/>
    <mergeCell ref="C10:D10"/>
    <mergeCell ref="K9:L9"/>
    <mergeCell ref="K10:L10"/>
    <mergeCell ref="E9:F9"/>
    <mergeCell ref="I10:J10"/>
    <mergeCell ref="A1:B1"/>
    <mergeCell ref="A6:A10"/>
    <mergeCell ref="B6:B10"/>
    <mergeCell ref="C7:D8"/>
    <mergeCell ref="E7:F8"/>
    <mergeCell ref="G10:H10"/>
    <mergeCell ref="G7:H8"/>
    <mergeCell ref="I9:J9"/>
    <mergeCell ref="I7:J8"/>
    <mergeCell ref="C9:D9"/>
    <mergeCell ref="E10:F10"/>
    <mergeCell ref="S7:T8"/>
    <mergeCell ref="M7:N8"/>
    <mergeCell ref="G9:H9"/>
    <mergeCell ref="M9:N9"/>
    <mergeCell ref="Q9:R9"/>
  </mergeCells>
  <dataValidations count="1">
    <dataValidation type="list" allowBlank="1" showErrorMessage="1" error="ΚΑΤΑΧΩΡΗΣΗ ΜΟΝΟ ΠΡΟΣΦΟΡΩΝ (*)" sqref="D11:D104 T11:T104 R11:R104 P11:P104 N11:N104 L11:L104 J11:J104 H11:H104 F11:F104">
      <formula1>$AK$1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118"/>
  <sheetViews>
    <sheetView showGridLines="0" zoomScale="70" zoomScaleNormal="70" zoomScalePageLayoutView="0" workbookViewId="0" topLeftCell="A1">
      <pane xSplit="2" ySplit="10" topLeftCell="C11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AB9" sqref="AB9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4.00390625" style="1" customWidth="1"/>
    <col min="5" max="5" width="12.8515625" style="1" customWidth="1"/>
    <col min="6" max="6" width="4.421875" style="1" customWidth="1"/>
    <col min="7" max="7" width="12.8515625" style="1" customWidth="1"/>
    <col min="8" max="8" width="5.140625" style="1" customWidth="1"/>
    <col min="9" max="9" width="14.00390625" style="1" customWidth="1"/>
    <col min="10" max="10" width="4.57421875" style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37" width="9.140625" style="1" customWidth="1"/>
    <col min="38" max="39" width="0" style="1" hidden="1" customWidth="1"/>
    <col min="40" max="16384" width="9.140625" style="1" customWidth="1"/>
  </cols>
  <sheetData>
    <row r="1" spans="1:39" ht="12.75">
      <c r="A1" s="91" t="s">
        <v>4</v>
      </c>
      <c r="B1" s="91"/>
      <c r="AA1" s="20"/>
      <c r="AL1" s="8" t="s">
        <v>12</v>
      </c>
      <c r="AM1" s="53">
        <v>0.15</v>
      </c>
    </row>
    <row r="2" spans="2:39" ht="20.25" customHeight="1">
      <c r="B2" s="46" t="str">
        <f>ΛΕΥΚΩΣΙΑ!B2</f>
        <v>ΠΑΡΑΡΤΗΜΑ IΙΙ</v>
      </c>
      <c r="AA2" s="20"/>
      <c r="AM2" s="53">
        <v>0.3</v>
      </c>
    </row>
    <row r="3" spans="1:39" ht="57" customHeight="1">
      <c r="A3" s="14"/>
      <c r="B3" s="27" t="s">
        <v>160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AA3" s="20"/>
      <c r="AM3" s="53">
        <v>0.4</v>
      </c>
    </row>
    <row r="4" spans="1:27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4"/>
      <c r="V4" s="4"/>
      <c r="AA4" s="20"/>
    </row>
    <row r="5" spans="1:27" ht="17.25" customHeight="1">
      <c r="A5" s="49"/>
      <c r="B5" s="50" t="s">
        <v>154</v>
      </c>
      <c r="AA5" s="20"/>
    </row>
    <row r="6" spans="1:27" ht="12.75" customHeight="1">
      <c r="A6" s="92" t="s">
        <v>3</v>
      </c>
      <c r="B6" s="93" t="s">
        <v>13</v>
      </c>
      <c r="C6" s="90" t="s">
        <v>10</v>
      </c>
      <c r="D6" s="90"/>
      <c r="E6" s="90"/>
      <c r="F6" s="90"/>
      <c r="G6" s="90"/>
      <c r="H6" s="90"/>
      <c r="I6" s="104" t="s">
        <v>10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6"/>
      <c r="AA6" s="20"/>
    </row>
    <row r="7" spans="1:27" s="3" customFormat="1" ht="36.75" customHeight="1">
      <c r="A7" s="92"/>
      <c r="B7" s="93"/>
      <c r="C7" s="80" t="s">
        <v>150</v>
      </c>
      <c r="D7" s="81"/>
      <c r="E7" s="80" t="s">
        <v>151</v>
      </c>
      <c r="F7" s="81"/>
      <c r="G7" s="100" t="s">
        <v>152</v>
      </c>
      <c r="H7" s="101"/>
      <c r="I7" s="80" t="s">
        <v>153</v>
      </c>
      <c r="J7" s="81"/>
      <c r="K7" s="80"/>
      <c r="L7" s="81"/>
      <c r="M7" s="80"/>
      <c r="N7" s="81"/>
      <c r="O7" s="80"/>
      <c r="P7" s="81"/>
      <c r="Q7" s="80"/>
      <c r="R7" s="81"/>
      <c r="S7" s="80"/>
      <c r="T7" s="81"/>
      <c r="U7" s="80"/>
      <c r="V7" s="81"/>
      <c r="AA7" s="20"/>
    </row>
    <row r="8" spans="1:22" s="3" customFormat="1" ht="50.25" customHeight="1">
      <c r="A8" s="92"/>
      <c r="B8" s="93"/>
      <c r="C8" s="82"/>
      <c r="D8" s="83"/>
      <c r="E8" s="82"/>
      <c r="F8" s="83"/>
      <c r="G8" s="102"/>
      <c r="H8" s="103"/>
      <c r="I8" s="82"/>
      <c r="J8" s="83"/>
      <c r="K8" s="82"/>
      <c r="L8" s="83"/>
      <c r="M8" s="82"/>
      <c r="N8" s="83"/>
      <c r="O8" s="82"/>
      <c r="P8" s="83"/>
      <c r="Q8" s="82"/>
      <c r="R8" s="83"/>
      <c r="S8" s="82"/>
      <c r="T8" s="83"/>
      <c r="U8" s="82"/>
      <c r="V8" s="83"/>
    </row>
    <row r="9" spans="1:22" ht="12.75">
      <c r="A9" s="92"/>
      <c r="B9" s="93"/>
      <c r="C9" s="79" t="s">
        <v>1</v>
      </c>
      <c r="D9" s="79"/>
      <c r="E9" s="79" t="s">
        <v>1</v>
      </c>
      <c r="F9" s="79"/>
      <c r="G9" s="79" t="s">
        <v>1</v>
      </c>
      <c r="H9" s="79"/>
      <c r="I9" s="79" t="s">
        <v>1</v>
      </c>
      <c r="J9" s="79"/>
      <c r="K9" s="79" t="s">
        <v>1</v>
      </c>
      <c r="L9" s="79"/>
      <c r="M9" s="79" t="s">
        <v>1</v>
      </c>
      <c r="N9" s="79"/>
      <c r="O9" s="79" t="s">
        <v>1</v>
      </c>
      <c r="P9" s="79"/>
      <c r="Q9" s="79" t="s">
        <v>1</v>
      </c>
      <c r="R9" s="79"/>
      <c r="S9" s="79" t="s">
        <v>1</v>
      </c>
      <c r="T9" s="79"/>
      <c r="U9" s="79" t="s">
        <v>1</v>
      </c>
      <c r="V9" s="79"/>
    </row>
    <row r="10" spans="1:22" ht="12.75">
      <c r="A10" s="92"/>
      <c r="B10" s="93"/>
      <c r="C10" s="78" t="s">
        <v>0</v>
      </c>
      <c r="D10" s="78"/>
      <c r="E10" s="78" t="s">
        <v>0</v>
      </c>
      <c r="F10" s="78"/>
      <c r="G10" s="78" t="s">
        <v>0</v>
      </c>
      <c r="H10" s="78"/>
      <c r="I10" s="78" t="s">
        <v>0</v>
      </c>
      <c r="J10" s="78"/>
      <c r="K10" s="78" t="s">
        <v>0</v>
      </c>
      <c r="L10" s="78"/>
      <c r="M10" s="78" t="s">
        <v>0</v>
      </c>
      <c r="N10" s="78"/>
      <c r="O10" s="78" t="s">
        <v>0</v>
      </c>
      <c r="P10" s="78"/>
      <c r="Q10" s="78" t="s">
        <v>0</v>
      </c>
      <c r="R10" s="78"/>
      <c r="S10" s="78" t="s">
        <v>0</v>
      </c>
      <c r="T10" s="78"/>
      <c r="U10" s="78" t="s">
        <v>0</v>
      </c>
      <c r="V10" s="78"/>
    </row>
    <row r="11" spans="1:22" s="3" customFormat="1" ht="20.25" customHeight="1">
      <c r="A11" s="61">
        <f>ΛΕΥΚΩΣΙΑ!A11</f>
        <v>0</v>
      </c>
      <c r="B11" s="62" t="str">
        <f>ΛΕΥΚΩΣΙΑ!B11</f>
        <v>ΧΑΛΒΑΣ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s="3" customFormat="1" ht="20.25" customHeight="1">
      <c r="A12" s="61">
        <f>ΛΕΥΚΩΣΙΑ!A12</f>
        <v>1</v>
      </c>
      <c r="B12" s="64" t="str">
        <f>ΛΕΥΚΩΣΙΑ!B12</f>
        <v>ΑΡΜΕΥΤΗΣ Κυπριακός Παραδοσιακός Χαλβάς με φυστίκια 400g </v>
      </c>
      <c r="C12" s="63"/>
      <c r="D12" s="63"/>
      <c r="E12" s="63"/>
      <c r="F12" s="63"/>
      <c r="G12" s="63"/>
      <c r="H12" s="63"/>
      <c r="I12" s="63">
        <v>2.95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s="56" customFormat="1" ht="20.25" customHeight="1">
      <c r="A13" s="65">
        <f>ΛΕΥΚΩΣΙΑ!A13</f>
        <v>2</v>
      </c>
      <c r="B13" s="66" t="str">
        <f>ΛΕΥΚΩΣΙΑ!B13</f>
        <v>ΑΡΜΕΥΤΗΣ Κυπριακός Παραδοσιακός Χαλβάς με βανίλια 400g </v>
      </c>
      <c r="C13" s="67"/>
      <c r="D13" s="67"/>
      <c r="E13" s="63"/>
      <c r="F13" s="67"/>
      <c r="G13" s="67"/>
      <c r="H13" s="67"/>
      <c r="I13" s="67">
        <v>2.95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s="56" customFormat="1" ht="20.25" customHeight="1">
      <c r="A14" s="61">
        <f>ΛΕΥΚΩΣΙΑ!A14</f>
        <v>3</v>
      </c>
      <c r="B14" s="66" t="str">
        <f>ΛΕΥΚΩΣΙΑ!B14</f>
        <v>ΜΑΚΕΔΟΝΙΚΟΣ χαλβάς με γεύση βανίλια 250g</v>
      </c>
      <c r="C14" s="63"/>
      <c r="D14" s="67"/>
      <c r="E14" s="63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s="56" customFormat="1" ht="20.25" customHeight="1">
      <c r="A15" s="65">
        <f>ΛΕΥΚΩΣΙΑ!A15</f>
        <v>4</v>
      </c>
      <c r="B15" s="66" t="str">
        <f>ΛΕΥΚΩΣΙΑ!B15</f>
        <v>ΜΑΚΕΔΟΝΙΚΟΣ χαλβάς με γεύση βανίλια 400g </v>
      </c>
      <c r="C15" s="67"/>
      <c r="D15" s="67"/>
      <c r="E15" s="63">
        <v>4.75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s="56" customFormat="1" ht="20.25" customHeight="1">
      <c r="A16" s="61">
        <f>ΛΕΥΚΩΣΙΑ!A16</f>
        <v>5</v>
      </c>
      <c r="B16" s="66" t="str">
        <f>ΛΕΥΚΩΣΙΑ!B16</f>
        <v>ΜΑΚΕΔΟΝΙΚΟΣ χαλβάς με φιστίκια 400g </v>
      </c>
      <c r="C16" s="63"/>
      <c r="D16" s="67"/>
      <c r="E16" s="63">
        <v>4.75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s="56" customFormat="1" ht="20.25" customHeight="1">
      <c r="A17" s="65">
        <f>ΛΕΥΚΩΣΙΑ!A17</f>
        <v>6</v>
      </c>
      <c r="B17" s="66" t="str">
        <f>ΛΕΥΚΩΣΙΑ!B17</f>
        <v>SHAHIN Lebanese Halwa Vanilia 400g</v>
      </c>
      <c r="C17" s="67"/>
      <c r="D17" s="67"/>
      <c r="E17" s="63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s="56" customFormat="1" ht="24" customHeight="1">
      <c r="A18" s="61">
        <f>ΛΕΥΚΩΣΙΑ!A18</f>
        <v>7</v>
      </c>
      <c r="B18" s="68" t="str">
        <f>ΛΕΥΚΩΣΙΑ!B18</f>
        <v>ΣΑΛΟΝΙΚΙΟΣ χαλβάς με γεύση βανίλια kg</v>
      </c>
      <c r="C18" s="63"/>
      <c r="D18" s="67"/>
      <c r="E18" s="63"/>
      <c r="F18" s="67"/>
      <c r="G18" s="67"/>
      <c r="H18" s="67"/>
      <c r="I18" s="67">
        <v>8.85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s="56" customFormat="1" ht="30" customHeight="1">
      <c r="A19" s="65">
        <f>ΛΕΥΚΩΣΙΑ!A19</f>
        <v>8</v>
      </c>
      <c r="B19" s="68" t="str">
        <f>ΛΕΥΚΩΣΙΑ!B19</f>
        <v>ΣΑΛΟΝΙΚΙΟΣ χαλβάς με αμύγδαλο kg</v>
      </c>
      <c r="C19" s="67"/>
      <c r="D19" s="67"/>
      <c r="E19" s="63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s="56" customFormat="1" ht="20.25" customHeight="1">
      <c r="A20" s="61">
        <f>ΛΕΥΚΩΣΙΑ!A20</f>
        <v>9</v>
      </c>
      <c r="B20" s="66" t="str">
        <f>ΛΕΥΚΩΣΙΑ!B20</f>
        <v>ΣΑΛΟΝΙΚΙΟΣ χαλβάς με φιστίκι kg</v>
      </c>
      <c r="C20" s="63"/>
      <c r="D20" s="67"/>
      <c r="E20" s="63"/>
      <c r="F20" s="67"/>
      <c r="G20" s="67"/>
      <c r="H20" s="67"/>
      <c r="I20" s="67">
        <v>9.5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s="56" customFormat="1" ht="20.25" customHeight="1">
      <c r="A21" s="65">
        <f>ΛΕΥΚΩΣΙΑ!A21</f>
        <v>10</v>
      </c>
      <c r="B21" s="66" t="str">
        <f>ΛΕΥΚΩΣΙΑ!B21</f>
        <v>ΜΑΚΕΔΟΝΙΚΟΣ χαλβάς με γεύση βανίλια kg</v>
      </c>
      <c r="C21" s="67"/>
      <c r="D21" s="67"/>
      <c r="E21" s="63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s="56" customFormat="1" ht="20.25" customHeight="1">
      <c r="A22" s="61">
        <f>ΛΕΥΚΩΣΙΑ!A22</f>
        <v>11</v>
      </c>
      <c r="B22" s="66" t="str">
        <f>ΛΕΥΚΩΣΙΑ!B22</f>
        <v>ΜΑΚΕΔΟΝΙΚΟΣ χαλβάς  με αμύγδαλο kg </v>
      </c>
      <c r="C22" s="63"/>
      <c r="D22" s="67"/>
      <c r="E22" s="63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s="56" customFormat="1" ht="20.25" customHeight="1">
      <c r="A23" s="65">
        <f>ΛΕΥΚΩΣΙΑ!A23</f>
        <v>12</v>
      </c>
      <c r="B23" s="66" t="str">
        <f>ΛΕΥΚΩΣΙΑ!B23</f>
        <v>ΜΑΚΕΔΟΝΙΚΟΣ χαλβάς με φιστίκι kg</v>
      </c>
      <c r="C23" s="67"/>
      <c r="D23" s="67"/>
      <c r="E23" s="63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s="56" customFormat="1" ht="20.25" customHeight="1">
      <c r="A24" s="61">
        <f>ΛΕΥΚΩΣΙΑ!A24</f>
        <v>13</v>
      </c>
      <c r="B24" s="66" t="str">
        <f>ΛΕΥΚΩΣΙΑ!B24</f>
        <v>ΛΙΒΑΝΕΖΙΚΟΣ χαλβάς με γεύση βανίλια kg</v>
      </c>
      <c r="C24" s="63"/>
      <c r="D24" s="67"/>
      <c r="E24" s="63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s="56" customFormat="1" ht="20.25" customHeight="1">
      <c r="A25" s="65">
        <f>ΛΕΥΚΩΣΙΑ!A25</f>
        <v>14</v>
      </c>
      <c r="B25" s="66" t="str">
        <f>ΛΕΥΚΩΣΙΑ!B25</f>
        <v>ΛΙΒΑΝΕΖΙΚΟΣ χαλβάς με αμύγδαλο kg </v>
      </c>
      <c r="C25" s="67"/>
      <c r="D25" s="67"/>
      <c r="E25" s="63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s="56" customFormat="1" ht="20.25" customHeight="1">
      <c r="A26" s="61">
        <f>ΛΕΥΚΩΣΙΑ!A26</f>
        <v>15</v>
      </c>
      <c r="B26" s="66" t="str">
        <f>ΛΕΥΚΩΣΙΑ!B26</f>
        <v>ΛΙΒΑΝΕΖΙΚΟΣ χαλβάς με φιστίκι kg</v>
      </c>
      <c r="C26" s="67"/>
      <c r="D26" s="67"/>
      <c r="E26" s="63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s="56" customFormat="1" ht="20.25" customHeight="1">
      <c r="A27" s="65">
        <f>ΛΕΥΚΩΣΙΑ!A27</f>
        <v>0</v>
      </c>
      <c r="B27" s="69" t="str">
        <f>ΛΕΥΚΩΣΙΑ!B27</f>
        <v>ΣΑΛΑΤΕΣ</v>
      </c>
      <c r="C27" s="67"/>
      <c r="D27" s="67"/>
      <c r="E27" s="63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s="56" customFormat="1" ht="20.25" customHeight="1">
      <c r="A28" s="65">
        <f>ΛΕΥΚΩΣΙΑ!A28</f>
        <v>1</v>
      </c>
      <c r="B28" s="66" t="str">
        <f>ΛΕΥΚΩΣΙΑ!B28</f>
        <v>Γνήσια Ταχίνη Ε.ΑΡΜΕΥΤΗΣ 700g</v>
      </c>
      <c r="C28" s="67"/>
      <c r="D28" s="67"/>
      <c r="E28" s="63"/>
      <c r="F28" s="67"/>
      <c r="G28" s="67"/>
      <c r="H28" s="67"/>
      <c r="I28" s="67">
        <v>3.95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s="56" customFormat="1" ht="20.25" customHeight="1">
      <c r="A29" s="65">
        <f>ΛΕΥΚΩΣΙΑ!A29</f>
        <v>2</v>
      </c>
      <c r="B29" s="66" t="str">
        <f>ΛΕΥΚΩΣΙΑ!B29</f>
        <v>Γνήσια Ακατέργαστη Ταχίνι DF 700g</v>
      </c>
      <c r="C29" s="67">
        <v>6</v>
      </c>
      <c r="D29" s="67"/>
      <c r="E29" s="63">
        <v>5.5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s="56" customFormat="1" ht="20.25" customHeight="1">
      <c r="A30" s="65">
        <f>ΛΕΥΚΩΣΙΑ!A30</f>
        <v>3</v>
      </c>
      <c r="B30" s="66" t="str">
        <f>ΛΕΥΚΩΣΙΑ!B30</f>
        <v>VIOFOODS Πίκλες Piccalilli 500g</v>
      </c>
      <c r="C30" s="67"/>
      <c r="D30" s="67"/>
      <c r="E30" s="63"/>
      <c r="F30" s="67"/>
      <c r="G30" s="67"/>
      <c r="H30" s="67"/>
      <c r="I30" s="67">
        <v>1.6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s="56" customFormat="1" ht="20.25" customHeight="1">
      <c r="A31" s="65">
        <f>ΛΕΥΚΩΣΙΑ!A31</f>
        <v>4</v>
      </c>
      <c r="B31" s="66" t="str">
        <f>ΛΕΥΚΩΣΙΑ!B31</f>
        <v>DF Πίκλες Piccalilli 475g</v>
      </c>
      <c r="C31" s="67">
        <v>2.4</v>
      </c>
      <c r="D31" s="67"/>
      <c r="E31" s="63">
        <v>2.4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s="56" customFormat="1" ht="20.25" customHeight="1">
      <c r="A32" s="65">
        <f>ΛΕΥΚΩΣΙΑ!A32</f>
        <v>5</v>
      </c>
      <c r="B32" s="66" t="str">
        <f>ΛΕΥΚΩΣΙΑ!B32</f>
        <v>VIOFOODS Χούμους 250g</v>
      </c>
      <c r="C32" s="67"/>
      <c r="D32" s="67"/>
      <c r="E32" s="63"/>
      <c r="F32" s="67"/>
      <c r="G32" s="67"/>
      <c r="H32" s="67"/>
      <c r="I32" s="67">
        <v>1.5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s="56" customFormat="1" ht="20.25" customHeight="1">
      <c r="A33" s="65">
        <f>ΛΕΥΚΩΣΙΑ!A33</f>
        <v>6</v>
      </c>
      <c r="B33" s="66" t="str">
        <f>ΛΕΥΚΩΣΙΑ!B33</f>
        <v>VIOFOODS Ταχινοσαλάτα 250g</v>
      </c>
      <c r="C33" s="67"/>
      <c r="D33" s="67"/>
      <c r="E33" s="63"/>
      <c r="F33" s="67"/>
      <c r="G33" s="67"/>
      <c r="H33" s="67"/>
      <c r="I33" s="67">
        <v>1.5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s="56" customFormat="1" ht="20.25" customHeight="1">
      <c r="A34" s="65">
        <f>ΛΕΥΚΩΣΙΑ!A34</f>
        <v>7</v>
      </c>
      <c r="B34" s="66" t="str">
        <f>ΛΕΥΚΩΣΙΑ!B34</f>
        <v>VIOFOODS Τζατζίκι 250g</v>
      </c>
      <c r="C34" s="67"/>
      <c r="D34" s="67"/>
      <c r="E34" s="63"/>
      <c r="F34" s="67"/>
      <c r="G34" s="67"/>
      <c r="H34" s="67"/>
      <c r="I34" s="67">
        <v>1.6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s="56" customFormat="1" ht="20.25" customHeight="1">
      <c r="A35" s="65">
        <f>ΛΕΥΚΩΣΙΑ!A35</f>
        <v>8</v>
      </c>
      <c r="B35" s="66" t="str">
        <f>ΛΕΥΚΩΣΙΑ!B35</f>
        <v>VIOFOODS Κόλσλοου 250g</v>
      </c>
      <c r="C35" s="67"/>
      <c r="D35" s="67"/>
      <c r="E35" s="63"/>
      <c r="F35" s="67"/>
      <c r="G35" s="67"/>
      <c r="H35" s="67"/>
      <c r="I35" s="67">
        <v>1.5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s="56" customFormat="1" ht="20.25" customHeight="1">
      <c r="A36" s="65">
        <f>ΛΕΥΚΩΣΙΑ!A36</f>
        <v>9</v>
      </c>
      <c r="B36" s="66" t="str">
        <f>ΛΕΥΚΩΣΙΑ!B36</f>
        <v>VIOFOODS Τυροκαυτερή 250g</v>
      </c>
      <c r="C36" s="67"/>
      <c r="D36" s="67"/>
      <c r="E36" s="63"/>
      <c r="F36" s="67"/>
      <c r="G36" s="67"/>
      <c r="H36" s="67"/>
      <c r="I36" s="67">
        <v>2.75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s="56" customFormat="1" ht="20.25" customHeight="1">
      <c r="A37" s="65">
        <f>ΛΕΥΚΩΣΙΑ!A37</f>
        <v>10</v>
      </c>
      <c r="B37" s="66" t="str">
        <f>ΛΕΥΚΩΣΙΑ!B37</f>
        <v>VIOFOODS Ταραμοσαλάτα 250g</v>
      </c>
      <c r="C37" s="67"/>
      <c r="D37" s="67"/>
      <c r="E37" s="63"/>
      <c r="F37" s="67"/>
      <c r="G37" s="67"/>
      <c r="H37" s="67"/>
      <c r="I37" s="67">
        <v>1.5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s="56" customFormat="1" ht="20.25" customHeight="1">
      <c r="A38" s="65">
        <f>ΛΕΥΚΩΣΙΑ!A38</f>
        <v>11</v>
      </c>
      <c r="B38" s="66" t="str">
        <f>ΛΕΥΚΩΣΙΑ!B38</f>
        <v>DF Ταχινοσαλάτα 250g</v>
      </c>
      <c r="C38" s="67">
        <v>1.6</v>
      </c>
      <c r="D38" s="67"/>
      <c r="E38" s="63"/>
      <c r="F38" s="67"/>
      <c r="G38" s="67">
        <v>1.8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s="56" customFormat="1" ht="20.25" customHeight="1">
      <c r="A39" s="65">
        <f>ΛΕΥΚΩΣΙΑ!A39</f>
        <v>12</v>
      </c>
      <c r="B39" s="66" t="str">
        <f>ΛΕΥΚΩΣΙΑ!B39</f>
        <v>DF Τζατζίκι  250g</v>
      </c>
      <c r="C39" s="67"/>
      <c r="D39" s="67"/>
      <c r="E39" s="63"/>
      <c r="F39" s="67"/>
      <c r="G39" s="67">
        <v>2.05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s="56" customFormat="1" ht="20.25" customHeight="1">
      <c r="A40" s="65">
        <f>ΛΕΥΚΩΣΙΑ!A40</f>
        <v>13</v>
      </c>
      <c r="B40" s="66" t="str">
        <f>ΛΕΥΚΩΣΙΑ!B40</f>
        <v>DF Κόλσλοου 250g</v>
      </c>
      <c r="C40" s="67"/>
      <c r="D40" s="67"/>
      <c r="E40" s="63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s="56" customFormat="1" ht="20.25" customHeight="1">
      <c r="A41" s="65">
        <f>ΛΕΥΚΩΣΙΑ!A41</f>
        <v>14</v>
      </c>
      <c r="B41" s="66" t="str">
        <f>ΛΕΥΚΩΣΙΑ!B41</f>
        <v>DF Ταραμοσαλάτα 250g</v>
      </c>
      <c r="C41" s="67"/>
      <c r="D41" s="67"/>
      <c r="E41" s="63"/>
      <c r="F41" s="67"/>
      <c r="G41" s="67">
        <v>1.8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s="56" customFormat="1" ht="20.25" customHeight="1">
      <c r="A42" s="65">
        <f>ΛΕΥΚΩΣΙΑ!A42</f>
        <v>15</v>
      </c>
      <c r="B42" s="66" t="str">
        <f>ΛΕΥΚΩΣΙΑ!B42</f>
        <v>DF Ρώσσικη Σαλάτα 250g</v>
      </c>
      <c r="C42" s="67">
        <v>1.6</v>
      </c>
      <c r="D42" s="67"/>
      <c r="E42" s="63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s="56" customFormat="1" ht="20.25" customHeight="1">
      <c r="A43" s="65">
        <f>ΛΕΥΚΩΣΙΑ!A43</f>
        <v>16</v>
      </c>
      <c r="B43" s="66" t="str">
        <f>ΛΕΥΚΩΣΙΑ!B43</f>
        <v>DF Ταραμοσαλάτα kg</v>
      </c>
      <c r="C43" s="67">
        <v>1.6</v>
      </c>
      <c r="D43" s="67"/>
      <c r="E43" s="63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s="56" customFormat="1" ht="20.25" customHeight="1">
      <c r="A44" s="65">
        <f>ΛΕΥΚΩΣΙΑ!A44</f>
        <v>17</v>
      </c>
      <c r="B44" s="66" t="str">
        <f>ΛΕΥΚΩΣΙΑ!B44</f>
        <v>DF Τζατζίκι kg</v>
      </c>
      <c r="C44" s="67"/>
      <c r="D44" s="67"/>
      <c r="E44" s="63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s="56" customFormat="1" ht="20.25" customHeight="1">
      <c r="A45" s="65">
        <f>ΛΕΥΚΩΣΙΑ!A45</f>
        <v>18</v>
      </c>
      <c r="B45" s="66" t="str">
        <f>ΛΕΥΚΩΣΙΑ!B45</f>
        <v>DF Xούμους kg</v>
      </c>
      <c r="C45" s="67"/>
      <c r="D45" s="67"/>
      <c r="E45" s="63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s="56" customFormat="1" ht="20.25" customHeight="1">
      <c r="A46" s="65">
        <f>ΛΕΥΚΩΣΙΑ!A46</f>
        <v>19</v>
      </c>
      <c r="B46" s="66" t="str">
        <f>ΛΕΥΚΩΣΙΑ!B46</f>
        <v>DF Ταχινοσαλάτα kg</v>
      </c>
      <c r="C46" s="67"/>
      <c r="D46" s="67"/>
      <c r="E46" s="63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s="56" customFormat="1" ht="20.25" customHeight="1">
      <c r="A47" s="65">
        <f>ΛΕΥΚΩΣΙΑ!A47</f>
        <v>20</v>
      </c>
      <c r="B47" s="66" t="str">
        <f>ΛΕΥΚΩΣΙΑ!B47</f>
        <v>DF Κόλσλοου kg</v>
      </c>
      <c r="C47" s="67"/>
      <c r="D47" s="67"/>
      <c r="E47" s="63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s="56" customFormat="1" ht="20.25" customHeight="1">
      <c r="A48" s="65">
        <f>ΛΕΥΚΩΣΙΑ!A48</f>
        <v>21</v>
      </c>
      <c r="B48" s="66" t="str">
        <f>ΛΕΥΚΩΣΙΑ!B48</f>
        <v>DF Τυροκαυτερή kg</v>
      </c>
      <c r="C48" s="67"/>
      <c r="D48" s="67"/>
      <c r="E48" s="63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s="56" customFormat="1" ht="20.25" customHeight="1">
      <c r="A49" s="65">
        <f>ΛΕΥΚΩΣΙΑ!A49</f>
        <v>22</v>
      </c>
      <c r="B49" s="66" t="str">
        <f>ΛΕΥΚΩΣΙΑ!B49</f>
        <v>ΙFANTIS Ρώσσικη Σαλάτα 200g</v>
      </c>
      <c r="C49" s="67"/>
      <c r="D49" s="67"/>
      <c r="E49" s="63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s="56" customFormat="1" ht="20.25" customHeight="1">
      <c r="A50" s="65">
        <f>ΛΕΥΚΩΣΙΑ!A50</f>
        <v>23</v>
      </c>
      <c r="B50" s="66" t="str">
        <f>ΛΕΥΚΩΣΙΑ!B50</f>
        <v>ΙFANTIS Σαλάτα Ηumus 200g</v>
      </c>
      <c r="C50" s="67"/>
      <c r="D50" s="67"/>
      <c r="E50" s="63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s="56" customFormat="1" ht="20.25" customHeight="1">
      <c r="A51" s="65">
        <f>ΛΕΥΚΩΣΙΑ!A51</f>
        <v>24</v>
      </c>
      <c r="B51" s="66" t="str">
        <f>ΛΕΥΚΩΣΙΑ!B51</f>
        <v>ΙFANTIS Μελιτζανοσαλάτα 400g</v>
      </c>
      <c r="C51" s="67"/>
      <c r="D51" s="67"/>
      <c r="E51" s="63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s="56" customFormat="1" ht="20.25" customHeight="1">
      <c r="A52" s="65">
        <f>ΛΕΥΚΩΣΙΑ!A52</f>
        <v>25</v>
      </c>
      <c r="B52" s="66" t="str">
        <f>ΛΕΥΚΩΣΙΑ!B52</f>
        <v>AMBROSIA Ταραμοσαλάτα 250g</v>
      </c>
      <c r="C52" s="67"/>
      <c r="D52" s="67"/>
      <c r="E52" s="63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 s="56" customFormat="1" ht="20.25" customHeight="1">
      <c r="A53" s="65">
        <f>ΛΕΥΚΩΣΙΑ!A53</f>
        <v>26</v>
      </c>
      <c r="B53" s="66" t="str">
        <f>ΛΕΥΚΩΣΙΑ!B53</f>
        <v>AMBROSIA Ταχινοσαλάτα 250g</v>
      </c>
      <c r="C53" s="67"/>
      <c r="D53" s="67"/>
      <c r="E53" s="63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s="56" customFormat="1" ht="20.25" customHeight="1">
      <c r="A54" s="65">
        <f>ΛΕΥΚΩΣΙΑ!A54</f>
        <v>27</v>
      </c>
      <c r="B54" s="66" t="str">
        <f>ΛΕΥΚΩΣΙΑ!B54</f>
        <v>AMBROSIA Χούμοι 250g</v>
      </c>
      <c r="C54" s="67"/>
      <c r="D54" s="67"/>
      <c r="E54" s="63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s="56" customFormat="1" ht="20.25" customHeight="1">
      <c r="A55" s="65">
        <f>ΛΕΥΚΩΣΙΑ!A55</f>
        <v>0</v>
      </c>
      <c r="B55" s="69" t="str">
        <f>ΛΕΥΚΩΣΙΑ!B55</f>
        <v>ΕΛΙΕΣ</v>
      </c>
      <c r="C55" s="67"/>
      <c r="D55" s="67"/>
      <c r="E55" s="63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:22" s="56" customFormat="1" ht="20.25" customHeight="1">
      <c r="A56" s="65">
        <f>ΛΕΥΚΩΣΙΑ!A56</f>
        <v>1</v>
      </c>
      <c r="B56" s="66" t="str">
        <f>ΛΕΥΚΩΣΙΑ!B56</f>
        <v>XENIA ελιές καλαμών σε άλμη εξαιρετικό παρθένο ελαιόλαδο 2% 360g</v>
      </c>
      <c r="C56" s="67"/>
      <c r="D56" s="67"/>
      <c r="E56" s="63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s="56" customFormat="1" ht="20.25" customHeight="1">
      <c r="A57" s="65">
        <f>ΛΕΥΚΩΣΙΑ!A57</f>
        <v>2</v>
      </c>
      <c r="B57" s="66" t="str">
        <f>ΛΕΥΚΩΣΙΑ!B57</f>
        <v>XENIA ελιές πράσινες με κόλιανδρο και μάραθο σε άλμη 355g</v>
      </c>
      <c r="C57" s="67"/>
      <c r="D57" s="67"/>
      <c r="E57" s="63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 s="56" customFormat="1" ht="20.25" customHeight="1">
      <c r="A58" s="65">
        <f>ΛΕΥΚΩΣΙΑ!A58</f>
        <v>3</v>
      </c>
      <c r="B58" s="66" t="str">
        <f>ΛΕΥΚΩΣΙΑ!B58</f>
        <v>SIOURAS S.A Natural pitted Kalamata olives 180g (μαύρες)</v>
      </c>
      <c r="C58" s="67"/>
      <c r="D58" s="67"/>
      <c r="E58" s="63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s="56" customFormat="1" ht="20.25" customHeight="1">
      <c r="A59" s="65">
        <f>ΛΕΥΚΩΣΙΑ!A59</f>
        <v>4</v>
      </c>
      <c r="B59" s="66" t="str">
        <f>ΛΕΥΚΩΣΙΑ!B59</f>
        <v>SIOURAS Ελιές (tin) Καλαμών σε ξύδι,άλμη και ελαιόλαδο 480g</v>
      </c>
      <c r="C59" s="67"/>
      <c r="D59" s="67"/>
      <c r="E59" s="63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 s="56" customFormat="1" ht="20.25" customHeight="1">
      <c r="A60" s="65">
        <f>ΛΕΥΚΩΣΙΑ!A60</f>
        <v>5</v>
      </c>
      <c r="B60" s="66" t="str">
        <f>ΛΕΥΚΩΣΙΑ!B60</f>
        <v> Ελιές Μαύρες Κυπριακές kg</v>
      </c>
      <c r="C60" s="67"/>
      <c r="D60" s="67"/>
      <c r="E60" s="63">
        <v>6</v>
      </c>
      <c r="F60" s="67"/>
      <c r="G60" s="67">
        <v>7.5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:22" s="56" customFormat="1" ht="20.25" customHeight="1">
      <c r="A61" s="65">
        <f>ΛΕΥΚΩΣΙΑ!A61</f>
        <v>6</v>
      </c>
      <c r="B61" s="66" t="str">
        <f>ΛΕΥΚΩΣΙΑ!B61</f>
        <v> Ελιές Πράσινες Τσακιστές Κυπριακές kg</v>
      </c>
      <c r="C61" s="67"/>
      <c r="D61" s="67"/>
      <c r="E61" s="63">
        <v>6</v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 s="56" customFormat="1" ht="20.25" customHeight="1">
      <c r="A62" s="65">
        <f>ΛΕΥΚΩΣΙΑ!A62</f>
        <v>0</v>
      </c>
      <c r="B62" s="69" t="str">
        <f>ΛΕΥΚΩΣΙΑ!B62</f>
        <v>ΘΑΛΑΣΣΙΝΑ</v>
      </c>
      <c r="C62" s="67"/>
      <c r="D62" s="67"/>
      <c r="E62" s="63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 s="56" customFormat="1" ht="20.25" customHeight="1">
      <c r="A63" s="65">
        <f>ΛΕΥΚΩΣΙΑ!A63</f>
        <v>1</v>
      </c>
      <c r="B63" s="66" t="str">
        <f>ΛΕΥΚΩΣΙΑ!B63</f>
        <v>KALLIMANIS Γαρίδες γίγας χωρίς κέλυφος 500g</v>
      </c>
      <c r="C63" s="67"/>
      <c r="D63" s="67"/>
      <c r="E63" s="63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2" s="56" customFormat="1" ht="20.25" customHeight="1">
      <c r="A64" s="65">
        <f>ΛΕΥΚΩΣΙΑ!A64</f>
        <v>2</v>
      </c>
      <c r="B64" s="66" t="str">
        <f>ΛΕΥΚΩΣΙΑ!B64</f>
        <v>KALLIMANIS Χταπόδι ολόκληρο 700g</v>
      </c>
      <c r="C64" s="67"/>
      <c r="D64" s="67"/>
      <c r="E64" s="63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 s="56" customFormat="1" ht="20.25" customHeight="1">
      <c r="A65" s="65">
        <f>ΛΕΥΚΩΣΙΑ!A65</f>
        <v>3</v>
      </c>
      <c r="B65" s="66" t="str">
        <f>ΛΕΥΚΩΣΙΑ!B65</f>
        <v>KALLIMANIS Καλαμάρι με δέρμα, κομμένο &amp; καθαρισμένο 700g</v>
      </c>
      <c r="C65" s="67"/>
      <c r="D65" s="67"/>
      <c r="E65" s="63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:22" s="56" customFormat="1" ht="20.25" customHeight="1">
      <c r="A66" s="65">
        <f>ΛΕΥΚΩΣΙΑ!A66</f>
        <v>4</v>
      </c>
      <c r="B66" s="66" t="str">
        <f>ΛΕΥΚΩΣΙΑ!B66</f>
        <v>KALLIMANIS Σουπιά με δέρμα καθαρισμένη 700g</v>
      </c>
      <c r="C66" s="67"/>
      <c r="D66" s="67"/>
      <c r="E66" s="63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22" s="56" customFormat="1" ht="20.25" customHeight="1">
      <c r="A67" s="65">
        <f>ΛΕΥΚΩΣΙΑ!A67</f>
        <v>5</v>
      </c>
      <c r="B67" s="66" t="str">
        <f>ΛΕΥΚΩΣΙΑ!B67</f>
        <v>FOODPAX Γαρίδες ΠΑΝΤΑΛΟΣ ΨΗΜΕΝΕΣ 500g</v>
      </c>
      <c r="C67" s="67"/>
      <c r="D67" s="67"/>
      <c r="E67" s="63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:22" s="56" customFormat="1" ht="20.25" customHeight="1">
      <c r="A68" s="65">
        <f>ΛΕΥΚΩΣΙΑ!A68</f>
        <v>6</v>
      </c>
      <c r="B68" s="66" t="str">
        <f>ΛΕΥΚΩΣΙΑ!B68</f>
        <v>FOODPAX Χταπόδι 1kg</v>
      </c>
      <c r="C68" s="67"/>
      <c r="D68" s="67"/>
      <c r="E68" s="63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:22" s="56" customFormat="1" ht="20.25" customHeight="1">
      <c r="A69" s="65">
        <f>ΛΕΥΚΩΣΙΑ!A69</f>
        <v>7</v>
      </c>
      <c r="B69" s="66" t="str">
        <f>ΛΕΥΚΩΣΙΑ!B69</f>
        <v>FOODPAX Σουπιές καθαρισμένες 1kg</v>
      </c>
      <c r="C69" s="67"/>
      <c r="D69" s="67"/>
      <c r="E69" s="63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:22" s="56" customFormat="1" ht="20.25" customHeight="1">
      <c r="A70" s="65">
        <f>ΛΕΥΚΩΣΙΑ!A70</f>
        <v>8</v>
      </c>
      <c r="B70" s="66" t="str">
        <f>ΛΕΥΚΩΣΙΑ!B70</f>
        <v>EDESMA Καλαμάρι ροδέλες 1kg</v>
      </c>
      <c r="C70" s="67"/>
      <c r="D70" s="67"/>
      <c r="E70" s="63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 spans="1:22" s="56" customFormat="1" ht="20.25" customHeight="1">
      <c r="A71" s="65">
        <f>ΛΕΥΚΩΣΙΑ!A71</f>
        <v>9</v>
      </c>
      <c r="B71" s="66" t="str">
        <f>ΛΕΥΚΩΣΙΑ!B71</f>
        <v>EDESMA Σουπιές ολόκληρες 1kg</v>
      </c>
      <c r="C71" s="67"/>
      <c r="D71" s="67"/>
      <c r="E71" s="63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22" s="56" customFormat="1" ht="20.25" customHeight="1">
      <c r="A72" s="65">
        <f>ΛΕΥΚΩΣΙΑ!A72</f>
        <v>10</v>
      </c>
      <c r="B72" s="66" t="str">
        <f>ΛΕΥΚΩΣΙΑ!B72</f>
        <v>EDESMA ολόκληρο μικρό χταπόδι 1kg</v>
      </c>
      <c r="C72" s="67"/>
      <c r="D72" s="67"/>
      <c r="E72" s="63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</row>
    <row r="73" spans="1:22" s="56" customFormat="1" ht="20.25" customHeight="1">
      <c r="A73" s="65">
        <f>ΛΕΥΚΩΣΙΑ!A73</f>
        <v>11</v>
      </c>
      <c r="B73" s="66" t="str">
        <f>ΛΕΥΚΩΣΙΑ!B73</f>
        <v>Mintikkis χταπόδι καθαρισμένο 800g</v>
      </c>
      <c r="C73" s="67"/>
      <c r="D73" s="67"/>
      <c r="E73" s="63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</row>
    <row r="74" spans="1:22" s="56" customFormat="1" ht="20.25" customHeight="1">
      <c r="A74" s="65">
        <f>ΛΕΥΚΩΣΙΑ!A74</f>
        <v>12</v>
      </c>
      <c r="B74" s="66" t="str">
        <f>ΛΕΥΚΩΣΙΑ!B74</f>
        <v>Mintikkis Θράψαλο Ροδέλα (καλαμάρι) 700g</v>
      </c>
      <c r="C74" s="67"/>
      <c r="D74" s="67"/>
      <c r="E74" s="63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</row>
    <row r="75" spans="1:22" s="56" customFormat="1" ht="20.25" customHeight="1">
      <c r="A75" s="65">
        <f>ΛΕΥΚΩΣΙΑ!A75</f>
        <v>13</v>
      </c>
      <c r="B75" s="66" t="str">
        <f>ΛΕΥΚΩΣΙΑ!B75</f>
        <v>Kαλαμάρι Φρέσκο (kg)</v>
      </c>
      <c r="C75" s="67"/>
      <c r="D75" s="67"/>
      <c r="E75" s="63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</row>
    <row r="76" spans="1:22" s="56" customFormat="1" ht="20.25" customHeight="1">
      <c r="A76" s="65">
        <f>ΛΕΥΚΩΣΙΑ!A76</f>
        <v>14</v>
      </c>
      <c r="B76" s="66" t="str">
        <f>ΛΕΥΚΩΣΙΑ!B76</f>
        <v>Οκταπόδι Φρέσκο (kg)</v>
      </c>
      <c r="C76" s="67"/>
      <c r="D76" s="67"/>
      <c r="E76" s="63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</row>
    <row r="77" spans="1:22" s="56" customFormat="1" ht="20.25" customHeight="1">
      <c r="A77" s="65">
        <f>ΛΕΥΚΩΣΙΑ!A77</f>
        <v>15</v>
      </c>
      <c r="B77" s="66" t="str">
        <f>ΛΕΥΚΩΣΙΑ!B77</f>
        <v>Σουπίες Φρέσκο (kg)</v>
      </c>
      <c r="C77" s="67"/>
      <c r="D77" s="67"/>
      <c r="E77" s="63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</row>
    <row r="78" spans="1:22" s="56" customFormat="1" ht="20.25" customHeight="1">
      <c r="A78" s="65">
        <f>ΛΕΥΚΩΣΙΑ!A78</f>
        <v>0</v>
      </c>
      <c r="B78" s="69" t="str">
        <f>ΛΕΥΚΩΣΙΑ!B78</f>
        <v>ΑΡΤΟΠΟΙΗΤΙΚΑ</v>
      </c>
      <c r="C78" s="67"/>
      <c r="D78" s="67"/>
      <c r="E78" s="63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</row>
    <row r="79" spans="1:22" s="56" customFormat="1" ht="20.25" customHeight="1">
      <c r="A79" s="65">
        <f>ΛΕΥΚΩΣΙΑ!A79</f>
        <v>1</v>
      </c>
      <c r="B79" s="66" t="str">
        <f>ΛΕΥΚΩΣΙΑ!B79</f>
        <v>Λαγάνα</v>
      </c>
      <c r="C79" s="67"/>
      <c r="D79" s="67"/>
      <c r="E79" s="63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</row>
    <row r="80" spans="1:22" s="56" customFormat="1" ht="20.25" customHeight="1">
      <c r="A80" s="65">
        <f>ΛΕΥΚΩΣΙΑ!A80</f>
        <v>2</v>
      </c>
      <c r="B80" s="66" t="str">
        <f>ΛΕΥΚΩΣΙΑ!B80</f>
        <v>Κουλούρι μακρύ με μαγιά (δακτυλιά)</v>
      </c>
      <c r="C80" s="67"/>
      <c r="D80" s="67"/>
      <c r="E80" s="63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</row>
    <row r="81" spans="1:22" s="56" customFormat="1" ht="20.25" customHeight="1">
      <c r="A81" s="65">
        <f>ΛΕΥΚΩΣΙΑ!A81</f>
        <v>3</v>
      </c>
      <c r="B81" s="66" t="str">
        <f>ΛΕΥΚΩΣΙΑ!B81</f>
        <v>Κουλούρι μακρύ με προζύμι (δακτυλιά)</v>
      </c>
      <c r="C81" s="67"/>
      <c r="D81" s="67"/>
      <c r="E81" s="63">
        <v>2.5</v>
      </c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</row>
    <row r="82" spans="1:22" s="56" customFormat="1" ht="20.25" customHeight="1">
      <c r="A82" s="65">
        <f>ΛΕΥΚΩΣΙΑ!A82</f>
        <v>4</v>
      </c>
      <c r="B82" s="66" t="str">
        <f>ΛΕΥΚΩΣΙΑ!B82</f>
        <v>Ταχινόπιττα</v>
      </c>
      <c r="C82" s="67"/>
      <c r="D82" s="67"/>
      <c r="E82" s="63">
        <v>1.65</v>
      </c>
      <c r="F82" s="67"/>
      <c r="G82" s="67"/>
      <c r="H82" s="67"/>
      <c r="I82" s="67">
        <v>1.6</v>
      </c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</row>
    <row r="83" spans="1:22" s="56" customFormat="1" ht="20.25" customHeight="1">
      <c r="A83" s="65">
        <f>ΛΕΥΚΩΣΙΑ!A83</f>
        <v>5</v>
      </c>
      <c r="B83" s="66" t="str">
        <f>ΛΕΥΚΩΣΙΑ!B83</f>
        <v>Ελιωτή</v>
      </c>
      <c r="C83" s="67">
        <v>1.7</v>
      </c>
      <c r="D83" s="67"/>
      <c r="E83" s="63">
        <v>1.65</v>
      </c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</row>
    <row r="84" spans="1:22" s="56" customFormat="1" ht="20.25" customHeight="1">
      <c r="A84" s="65">
        <f>ΛΕΥΚΩΣΙΑ!A84</f>
        <v>0</v>
      </c>
      <c r="B84" s="69" t="str">
        <f>ΛΕΥΚΩΣΙΑ!B84</f>
        <v>ΛΑΧΑΝΙΚΑ ΚΑΙ ΦΡΟΥΤΑ</v>
      </c>
      <c r="C84" s="67"/>
      <c r="D84" s="67"/>
      <c r="E84" s="63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</row>
    <row r="85" spans="1:22" s="56" customFormat="1" ht="20.25" customHeight="1">
      <c r="A85" s="65">
        <f>ΛΕΥΚΩΣΙΑ!A85</f>
        <v>1</v>
      </c>
      <c r="B85" s="66" t="str">
        <f>ΛΕΥΚΩΣΙΑ!B85</f>
        <v>Χόρτα</v>
      </c>
      <c r="C85" s="67">
        <v>0.35</v>
      </c>
      <c r="D85" s="67"/>
      <c r="E85" s="63">
        <v>0.3</v>
      </c>
      <c r="F85" s="67"/>
      <c r="G85" s="67">
        <v>0.45</v>
      </c>
      <c r="H85" s="67"/>
      <c r="I85" s="67">
        <v>0.4</v>
      </c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</row>
    <row r="86" spans="1:22" s="56" customFormat="1" ht="20.25" customHeight="1">
      <c r="A86" s="65">
        <f>ΛΕΥΚΩΣΙΑ!A86</f>
        <v>2</v>
      </c>
      <c r="B86" s="66" t="str">
        <f>ΛΕΥΚΩΣΙΑ!B86</f>
        <v>Σέλινο Ρίζες </v>
      </c>
      <c r="C86" s="67">
        <v>0.8</v>
      </c>
      <c r="D86" s="67"/>
      <c r="E86" s="63">
        <v>0.85</v>
      </c>
      <c r="F86" s="67"/>
      <c r="G86" s="67">
        <v>0.8</v>
      </c>
      <c r="H86" s="67"/>
      <c r="I86" s="67">
        <v>0.85</v>
      </c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2" s="56" customFormat="1" ht="20.25" customHeight="1">
      <c r="A87" s="65">
        <f>ΛΕΥΚΩΣΙΑ!A87</f>
        <v>3</v>
      </c>
      <c r="B87" s="66" t="str">
        <f>ΛΕΥΚΩΣΙΑ!B87</f>
        <v>Κουλούμπρες  (kg)</v>
      </c>
      <c r="C87" s="67">
        <v>0.7</v>
      </c>
      <c r="D87" s="67"/>
      <c r="E87" s="63">
        <v>0.9</v>
      </c>
      <c r="F87" s="67"/>
      <c r="G87" s="67">
        <v>0.9</v>
      </c>
      <c r="H87" s="67"/>
      <c r="I87" s="67">
        <v>0.8</v>
      </c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</row>
    <row r="88" spans="1:22" s="56" customFormat="1" ht="20.25" customHeight="1">
      <c r="A88" s="65">
        <f>ΛΕΥΚΩΣΙΑ!A88</f>
        <v>4</v>
      </c>
      <c r="B88" s="66" t="str">
        <f>ΛΕΥΚΩΣΙΑ!B88</f>
        <v>Πατζάρια (kg)</v>
      </c>
      <c r="C88" s="67">
        <v>1.3</v>
      </c>
      <c r="D88" s="67"/>
      <c r="E88" s="63">
        <v>1.3</v>
      </c>
      <c r="F88" s="67"/>
      <c r="G88" s="67"/>
      <c r="H88" s="67"/>
      <c r="I88" s="67">
        <v>1.4</v>
      </c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</row>
    <row r="89" spans="1:22" s="56" customFormat="1" ht="20.25" customHeight="1">
      <c r="A89" s="65">
        <f>ΛΕΥΚΩΣΙΑ!A89</f>
        <v>5</v>
      </c>
      <c r="B89" s="66" t="str">
        <f>ΛΕΥΚΩΣΙΑ!B89</f>
        <v>Πατάτες Φρέσκιες (kg)</v>
      </c>
      <c r="C89" s="67">
        <v>0.75</v>
      </c>
      <c r="D89" s="67"/>
      <c r="E89" s="63">
        <v>0.75</v>
      </c>
      <c r="F89" s="67"/>
      <c r="G89" s="67">
        <v>0.8</v>
      </c>
      <c r="H89" s="67"/>
      <c r="I89" s="67">
        <v>0.85</v>
      </c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</row>
    <row r="90" spans="1:22" s="56" customFormat="1" ht="20.25" customHeight="1">
      <c r="A90" s="65">
        <f>ΛΕΥΚΩΣΙΑ!A90</f>
        <v>6</v>
      </c>
      <c r="B90" s="66" t="str">
        <f>ΛΕΥΚΩΣΙΑ!B90</f>
        <v>Ντομάτες (kg)</v>
      </c>
      <c r="C90" s="67">
        <v>1.1</v>
      </c>
      <c r="D90" s="67"/>
      <c r="E90" s="63">
        <v>0.95</v>
      </c>
      <c r="F90" s="67"/>
      <c r="G90" s="67">
        <v>1.2</v>
      </c>
      <c r="H90" s="67"/>
      <c r="I90" s="67">
        <v>1.15</v>
      </c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</row>
    <row r="91" spans="1:22" s="56" customFormat="1" ht="20.25" customHeight="1">
      <c r="A91" s="65">
        <f>ΛΕΥΚΩΣΙΑ!A91</f>
        <v>7</v>
      </c>
      <c r="B91" s="66" t="str">
        <f>ΛΕΥΚΩΣΙΑ!B91</f>
        <v>Αγγουράκια Θερμοκηπίου (kg)</v>
      </c>
      <c r="C91" s="67">
        <v>0.85</v>
      </c>
      <c r="D91" s="67"/>
      <c r="E91" s="63">
        <v>0.9</v>
      </c>
      <c r="F91" s="67"/>
      <c r="G91" s="67">
        <v>1.1</v>
      </c>
      <c r="H91" s="67"/>
      <c r="I91" s="67">
        <v>0.95</v>
      </c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</row>
    <row r="92" spans="1:22" s="56" customFormat="1" ht="20.25" customHeight="1">
      <c r="A92" s="65">
        <f>ΛΕΥΚΩΣΙΑ!A92</f>
        <v>8</v>
      </c>
      <c r="B92" s="66" t="str">
        <f>ΛΕΥΚΩΣΙΑ!B92</f>
        <v>Πορτοκάλια Μέρλιν (kg)</v>
      </c>
      <c r="C92" s="67">
        <v>1.85</v>
      </c>
      <c r="D92" s="67"/>
      <c r="E92" s="63">
        <v>1.85</v>
      </c>
      <c r="F92" s="67"/>
      <c r="G92" s="67">
        <v>1.75</v>
      </c>
      <c r="H92" s="67"/>
      <c r="I92" s="67">
        <v>1.8</v>
      </c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</row>
    <row r="93" spans="1:22" s="56" customFormat="1" ht="20.25" customHeight="1">
      <c r="A93" s="65">
        <f>ΛΕΥΚΩΣΙΑ!A93</f>
        <v>9</v>
      </c>
      <c r="B93" s="66" t="str">
        <f>ΛΕΥΚΩΣΙΑ!B93</f>
        <v>Πορτοκάλια Γιαφίτικα (kg)</v>
      </c>
      <c r="C93" s="67">
        <v>1.85</v>
      </c>
      <c r="D93" s="67"/>
      <c r="E93" s="63">
        <v>1.85</v>
      </c>
      <c r="F93" s="67"/>
      <c r="G93" s="67">
        <v>1.75</v>
      </c>
      <c r="H93" s="67"/>
      <c r="I93" s="67">
        <v>1.6</v>
      </c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s="56" customFormat="1" ht="20.25" customHeight="1">
      <c r="A94" s="65">
        <f>ΛΕΥΚΩΣΙΑ!A94</f>
        <v>10</v>
      </c>
      <c r="B94" s="66" t="str">
        <f>ΛΕΥΚΩΣΙΑ!B94</f>
        <v>Μανταρίνια (kg)</v>
      </c>
      <c r="C94" s="67">
        <v>2.9</v>
      </c>
      <c r="D94" s="67"/>
      <c r="E94" s="63">
        <v>2.25</v>
      </c>
      <c r="F94" s="67"/>
      <c r="G94" s="67">
        <v>3.25</v>
      </c>
      <c r="H94" s="67"/>
      <c r="I94" s="67">
        <v>2</v>
      </c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1:22" s="56" customFormat="1" ht="20.25" customHeight="1">
      <c r="A95" s="65">
        <f>ΛΕΥΚΩΣΙΑ!A95</f>
        <v>11</v>
      </c>
      <c r="B95" s="66" t="str">
        <f>ΛΕΥΚΩΣΙΑ!B95</f>
        <v>Αγκινάρες Μαύρες (kg)</v>
      </c>
      <c r="C95" s="67"/>
      <c r="D95" s="67"/>
      <c r="E95" s="63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</row>
    <row r="96" spans="1:22" s="56" customFormat="1" ht="20.25" customHeight="1">
      <c r="A96" s="65">
        <f>ΛΕΥΚΩΣΙΑ!A96</f>
        <v>12</v>
      </c>
      <c r="B96" s="66" t="str">
        <f>ΛΕΥΚΩΣΙΑ!B96</f>
        <v>Αγκινάρες Άσπρες (kg)</v>
      </c>
      <c r="C96" s="67">
        <v>1.2</v>
      </c>
      <c r="D96" s="67"/>
      <c r="E96" s="63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</row>
    <row r="97" spans="1:22" s="56" customFormat="1" ht="20.25" customHeight="1">
      <c r="A97" s="65">
        <f>ΛΕΥΚΩΣΙΑ!A97</f>
        <v>13</v>
      </c>
      <c r="B97" s="66" t="str">
        <f>ΛΕΥΚΩΣΙΑ!B97</f>
        <v>Μανιτάρια (kg)</v>
      </c>
      <c r="C97" s="67"/>
      <c r="D97" s="67"/>
      <c r="E97" s="63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</row>
    <row r="98" spans="1:22" s="56" customFormat="1" ht="20.25" customHeight="1">
      <c r="A98" s="65">
        <f>ΛΕΥΚΩΣΙΑ!A98</f>
        <v>14</v>
      </c>
      <c r="B98" s="66" t="str">
        <f>ΛΕΥΚΩΣΙΑ!B98</f>
        <v>Πατζάρια συσκευασμένα</v>
      </c>
      <c r="C98" s="67"/>
      <c r="D98" s="67"/>
      <c r="E98" s="63"/>
      <c r="F98" s="67"/>
      <c r="G98" s="67">
        <v>2.2</v>
      </c>
      <c r="H98" s="67"/>
      <c r="I98" s="67">
        <v>1.7</v>
      </c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</row>
    <row r="99" spans="1:22" s="56" customFormat="1" ht="20.25" customHeight="1">
      <c r="A99" s="65">
        <f>ΛΕΥΚΩΣΙΑ!A99</f>
        <v>0</v>
      </c>
      <c r="B99" s="69" t="str">
        <f>ΛΕΥΚΩΣΙΑ!B99</f>
        <v>ΚΡΑΣΙΑ</v>
      </c>
      <c r="C99" s="67"/>
      <c r="D99" s="67"/>
      <c r="E99" s="63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</row>
    <row r="100" spans="1:22" s="56" customFormat="1" ht="20.25" customHeight="1">
      <c r="A100" s="65">
        <f>ΛΕΥΚΩΣΙΑ!A100</f>
        <v>1</v>
      </c>
      <c r="B100" s="66" t="str">
        <f>ΛΕΥΚΩΣΙΑ!B100</f>
        <v>KEO OTHELLO (Ερυθρό Ξηρό) 75cl</v>
      </c>
      <c r="C100" s="67"/>
      <c r="D100" s="67"/>
      <c r="E100" s="63"/>
      <c r="F100" s="67"/>
      <c r="G100" s="67">
        <v>5.8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</row>
    <row r="101" spans="1:22" s="56" customFormat="1" ht="20.25" customHeight="1">
      <c r="A101" s="65">
        <f>ΛΕΥΚΩΣΙΑ!A101</f>
        <v>2</v>
      </c>
      <c r="B101" s="66" t="str">
        <f>ΛΕΥΚΩΣΙΑ!B101</f>
        <v>AFAMES 62 (Ερυθρό Ξηρό) 75cl</v>
      </c>
      <c r="C101" s="67"/>
      <c r="D101" s="67"/>
      <c r="E101" s="63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2" s="56" customFormat="1" ht="20.25" customHeight="1">
      <c r="A102" s="65">
        <f>ΛΕΥΚΩΣΙΑ!A102</f>
        <v>0</v>
      </c>
      <c r="B102" s="69" t="str">
        <f>ΛΕΥΚΩΣΙΑ!B102</f>
        <v>ΚΑΡΒΟΥΝΑ</v>
      </c>
      <c r="C102" s="67"/>
      <c r="D102" s="67"/>
      <c r="E102" s="63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</row>
    <row r="103" spans="1:22" s="56" customFormat="1" ht="20.25" customHeight="1">
      <c r="A103" s="65">
        <f>ΛΕΥΚΩΣΙΑ!A103</f>
        <v>1</v>
      </c>
      <c r="B103" s="66" t="str">
        <f>ΛΕΥΚΩΣΙΑ!B103</f>
        <v>Κάρβουνα Πυρσός </v>
      </c>
      <c r="C103" s="67"/>
      <c r="D103" s="67"/>
      <c r="E103" s="63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</row>
    <row r="104" spans="1:22" s="56" customFormat="1" ht="20.25" customHeight="1">
      <c r="A104" s="65">
        <f>ΛΕΥΚΩΣΙΑ!A104</f>
        <v>2</v>
      </c>
      <c r="B104" s="66" t="str">
        <f>ΛΕΥΚΩΣΙΑ!B104</f>
        <v>Κάρβουνα ΕΤΟSHA</v>
      </c>
      <c r="C104" s="67">
        <v>5.75</v>
      </c>
      <c r="D104" s="67"/>
      <c r="E104" s="63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</row>
    <row r="105" spans="1:20" s="2" customFormat="1" ht="15" customHeight="1">
      <c r="A105" s="12"/>
      <c r="B105" s="13" t="str">
        <f>ΛΕΥΚΩΣΙΑ!B105</f>
        <v>ΣΗΜΕΙΩΣΕΙΣ: 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2" customFormat="1" ht="39" customHeight="1">
      <c r="A106" s="12"/>
      <c r="B106" s="21" t="str">
        <f>ΛΕΥΚΩΣΙΑ!B106</f>
        <v>1) Στις περιπτώσεις που δεν υπήρχε το συγκεκριμένο είδος προϊόντος στο υποστατικό δεν καταχωρείται αντίστοιχη τιμή στον πίνακα.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2" s="2" customFormat="1" ht="33" customHeight="1">
      <c r="A107" s="12"/>
      <c r="B107" s="22" t="str">
        <f>ΛΕΥΚΩΣΙΑ!B107</f>
        <v>2) Στις περιπτώσεις που το οποιοδήποτε προϊόν πωλείται σε τιμή προσφοράς σημειώνεται με (*).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</row>
    <row r="108" spans="1:22" ht="38.25" customHeight="1">
      <c r="A108" s="9"/>
      <c r="B108" s="47" t="str">
        <f>ΛΕΥΚΩΣΙΑ!B108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</row>
    <row r="109" spans="1:20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</sheetData>
  <sheetProtection password="CD07" sheet="1" formatCells="0"/>
  <mergeCells count="37">
    <mergeCell ref="O9:P9"/>
    <mergeCell ref="M9:N9"/>
    <mergeCell ref="K9:L9"/>
    <mergeCell ref="M10:N10"/>
    <mergeCell ref="I6:V6"/>
    <mergeCell ref="I7:J8"/>
    <mergeCell ref="U7:V8"/>
    <mergeCell ref="K10:L10"/>
    <mergeCell ref="C9:D9"/>
    <mergeCell ref="E9:F9"/>
    <mergeCell ref="Q9:R9"/>
    <mergeCell ref="S9:T9"/>
    <mergeCell ref="C108:V108"/>
    <mergeCell ref="U10:V10"/>
    <mergeCell ref="C107:V107"/>
    <mergeCell ref="U9:V9"/>
    <mergeCell ref="C10:D10"/>
    <mergeCell ref="A1:B1"/>
    <mergeCell ref="A6:A10"/>
    <mergeCell ref="B6:B10"/>
    <mergeCell ref="C7:D8"/>
    <mergeCell ref="C6:H6"/>
    <mergeCell ref="E7:F8"/>
    <mergeCell ref="G7:H8"/>
    <mergeCell ref="G9:H9"/>
    <mergeCell ref="G10:H10"/>
    <mergeCell ref="E10:F10"/>
    <mergeCell ref="Q7:R8"/>
    <mergeCell ref="S7:T8"/>
    <mergeCell ref="Q10:R10"/>
    <mergeCell ref="I10:J10"/>
    <mergeCell ref="I9:J9"/>
    <mergeCell ref="O7:P8"/>
    <mergeCell ref="O10:P10"/>
    <mergeCell ref="M7:N8"/>
    <mergeCell ref="K7:L8"/>
    <mergeCell ref="S10:T10"/>
  </mergeCells>
  <dataValidations count="1">
    <dataValidation type="list" allowBlank="1" showErrorMessage="1" error="ΚΑΤΑΧΩΡΗΣΗ ΜΟΝΟ ΠΡΟΣΦΟΡΩΝ (*)" sqref="D11:D104 V11:V104 T11:T104 R11:R104 P11:P104 N11:N104 L11:L104 J11:J104 H11:H104 F11:F104">
      <formula1>$AL$1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25/02/14</dc:title>
  <dc:subject/>
  <dc:creator>STHEO</dc:creator>
  <cp:keywords/>
  <dc:description/>
  <cp:lastModifiedBy>User</cp:lastModifiedBy>
  <cp:lastPrinted>2014-02-26T11:10:44Z</cp:lastPrinted>
  <dcterms:created xsi:type="dcterms:W3CDTF">2010-10-29T09:32:59Z</dcterms:created>
  <dcterms:modified xsi:type="dcterms:W3CDTF">2014-02-27T12:43:25Z</dcterms:modified>
  <cp:category/>
  <cp:version/>
  <cp:contentType/>
  <cp:contentStatus/>
</cp:coreProperties>
</file>