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6015" windowHeight="504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ΚΑΤΗΓΟΡΙΕΣ'!$A$1:$S$113</definedName>
  </definedNames>
  <calcPr fullCalcOnLoad="1"/>
</workbook>
</file>

<file path=xl/sharedStrings.xml><?xml version="1.0" encoding="utf-8"?>
<sst xmlns="http://schemas.openxmlformats.org/spreadsheetml/2006/main" count="435" uniqueCount="139">
  <si>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</si>
  <si>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</si>
  <si>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</si>
  <si>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</si>
  <si>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</si>
  <si>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</si>
  <si>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</si>
  <si>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</si>
  <si>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</si>
  <si>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</si>
  <si>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</si>
  <si>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</si>
  <si>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</si>
  <si>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</si>
  <si>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</si>
  <si>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</si>
  <si>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</si>
  <si>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</si>
  <si>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</si>
  <si>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</si>
  <si>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</si>
  <si>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</si>
  <si>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</si>
  <si>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</si>
  <si>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</si>
  <si>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</si>
  <si>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</si>
  <si>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</si>
  <si>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</si>
  <si>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</si>
  <si>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</si>
  <si>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</si>
  <si>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</si>
  <si>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</si>
  <si>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</si>
  <si>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</si>
  <si>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</si>
  <si>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</si>
  <si>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</si>
  <si>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</si>
  <si>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</si>
  <si>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</si>
  <si>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</si>
  <si>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</si>
  <si>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</si>
  <si>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</si>
  <si>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</si>
  <si>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</si>
  <si>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</si>
  <si>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</si>
  <si>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</si>
  <si>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</si>
  <si>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</si>
  <si>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</si>
  <si>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</si>
  <si>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</si>
  <si>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</si>
  <si>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</si>
  <si>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</si>
  <si>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</si>
  <si>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</si>
  <si>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</si>
  <si>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</si>
  <si>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</si>
  <si>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</si>
  <si>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</si>
  <si>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</si>
  <si>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</si>
  <si>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</si>
  <si>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</si>
  <si>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</si>
  <si>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</si>
  <si>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</si>
  <si>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</si>
  <si>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</si>
  <si>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</si>
  <si>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</si>
  <si>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</si>
  <si>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</si>
  <si>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</si>
  <si>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</si>
  <si>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</si>
  <si>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</si>
  <si>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</si>
  <si>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23/04/12</t>
  </si>
  <si>
    <t>23/04/2012</t>
  </si>
  <si>
    <t>ΣΙΗΚΚΗ (28ΗΣ ΟΚΤΩΒΡΙΟΥ, ΑΡΑΔΙΠΠΟΥ)</t>
  </si>
  <si>
    <t>ΑΛΑΜΠΡΙΤΗΣ (25ΗΣ ΜΑΡΤΙΟΥ, ΑΡΑΔΙΠΠΟΥ)</t>
  </si>
  <si>
    <t>ΤΡΕΜΕΤΟΥΣΙΩΤΗΣ (ΜΥΣΤΡΑ, ΑΓΙΟΣ ΝΙΚΟΛΑΟΣ)</t>
  </si>
  <si>
    <t>ΜΕΝΕΛΑΟΥ (ΑΓΙΟΥ ΓΕΩΡΓΙΟΥ ΜΑΚΡΗ, ΔΡΟΣΙΑ)</t>
  </si>
  <si>
    <t>ΤΡΙΑΝΤΑΦΥΛΛΟΥ (ΓΡΑΒΙΑΣ, ΚΙΤΙ)</t>
  </si>
  <si>
    <t>ΣΥΝΟΛΙΚΟ ΚΟΣΤΟΣ ΑΓΟΡΑΣ  ΚΑΙ ΔΕΙΚΤΗΣ ΤΙΜΩΝ 93 ΚΟΙΝΩΝ ΠΡΟΪΟΝΤΩΝ ΑΝΑ ΥΠΕΡΑΓΟΡΑ ΑΝΑ ΚΑΤΗΓΟΡΙΑ - ΛΑΡΝΑΚΑ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</si>
  <si>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</si>
  <si>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</si>
  <si>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</si>
  <si>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</si>
  <si>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</si>
  <si>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</si>
  <si>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</si>
  <si>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</si>
  <si>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</si>
  <si>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</si>
  <si>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</si>
  <si>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</si>
  <si>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</si>
  <si>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</si>
  <si>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</si>
  <si>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</si>
  <si>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</si>
  <si>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</si>
  <si>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</si>
  <si>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ΣΥΝΟΛΙΚΟ ΚΟΣΤΟΣ ΑΓΟΡΑΣ  ΚΑΙ ΔΕΙΚΤΗΣ ΤΙΜΩΝ 61 ΚΟΙΝΩΝ ΠΡΟΪΟΝΤΩΝ ΑΝΑ ΥΠΕΡΑΓΟΡΑ ΑΝΑ ΚΑΤΗΓΟΡΙΑ - ΠΑΦΟΣ</t>
  </si>
  <si>
    <t>YK LONDON (ΛΕΩΦ.ΜΕΣΟΓΗΣ)</t>
  </si>
  <si>
    <t>ΙΟΡΔΑΝΟΥΣ (ΚΙΣΣΟΝΕΡΓΑ)</t>
  </si>
  <si>
    <t>ΘΡΑΣΟΣ (ΓΕΡΟΣΚΗΠΟΥ)</t>
  </si>
  <si>
    <t>ΗΛΙΑΣ (ΛΕΩΦ.ΜΕΣΟΓΗΣ)</t>
  </si>
  <si>
    <t>D.S PAPHOS SUPERMARKET (ΛΕΩΦ.ΝΕΟΦΥΤΟΥ ΝΙΚΟΛΑΪΔΗ)</t>
  </si>
  <si>
    <t>ΒΛΑΔΙΜΗΡΟΥ (ΛΕΩΦ.ΕΛΛΑΔΟΣ)</t>
  </si>
  <si>
    <t>ΞΕΝΗΣ ΠΑΡΑΛΙΜΝΙ</t>
  </si>
  <si>
    <t>ΠΟΤΑΜΟΣ ΠΑΛΑΛΙΜΝΙ</t>
  </si>
  <si>
    <t>ΛΙΤΣΑ ΒΡΥΣΟΥΛΛΕΣ</t>
  </si>
  <si>
    <t>ΜΑΡΙΝΟΥ ΔΗΜΗΤΡΑ ΕΜΠΟΡΙΚΗ ΑΥΓΟΡΟΥ</t>
  </si>
  <si>
    <r>
      <rPr>
        <b/>
        <sz val="12"/>
        <rFont val="Arial"/>
        <family val="2"/>
      </rPr>
      <t xml:space="preserve">ΣΥΝΟΛΙΚΟ ΚΟΣΤΟΣ ΑΓΟΡΑΣ ΚΑΙ ΔΕΙΚΤΗΣ ΤΙΜΩΝ </t>
    </r>
    <r>
      <rPr>
        <b/>
        <sz val="12"/>
        <color indexed="8"/>
        <rFont val="Arial"/>
        <family val="2"/>
      </rPr>
      <t>34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</si>
  <si>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Μ.ΝΙΚΟΛΑΟΥ &amp; ΥΙΟΣ (ΛΕΜΕΣΟΣ)</t>
  </si>
  <si>
    <t>ΤΟ ΠΡΩΤΟ (ΕΥΓΕΝΙΟΥ ΒΟΥΛΓΑΡΕΩΣ)</t>
  </si>
  <si>
    <t>ΛΥΣΙΩΤΗΣ (ΕΠΙΣΚΟΠΗ)</t>
  </si>
  <si>
    <t>ΤΣΙΑΡΤΑΣ (ΑΓΙΑ ΦΥΛΑ)</t>
  </si>
  <si>
    <t>ΠΑΠΑΣ (ΓΕΡΜΑΣΟΓΕΙΑ)</t>
  </si>
  <si>
    <t>ΑΛΦΑ-ΣΙΓΜΑ ΣΟΦΟΚΛΕΟΥΣ (ΛΕΜΕΣΟΣ)</t>
  </si>
  <si>
    <r>
      <rPr>
        <b/>
        <sz val="12"/>
        <rFont val="Arial"/>
        <family val="2"/>
      </rP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83</t>
    </r>
    <r>
      <rPr>
        <b/>
        <sz val="12"/>
        <rFont val="Arial"/>
        <family val="2"/>
      </rPr>
      <t xml:space="preserve"> ΚΟΙΝΩΝ ΠΡΟΪΟΝΤΩΝ ΑΝΑ ΥΠΕΡΑΓΟΡΑ ΑΝΑ ΚΑΤΗΓΟΡΙΑ - ΛΕΜΕΣΟΣ</t>
    </r>
  </si>
  <si>
    <t>Α. ΑΥΓΟΥΣΤΗ (ΛΕΩΦ. ΤΣΕΡΙΟΥ ΣΤΡΟΒΟΛΟΣ)</t>
  </si>
  <si>
    <t>ΠΑΠΑΓΙΑΝΝΗΣ (ΑΓ. ΙΛΑΡΙΩΝΟΣ ΚΑΪΜΑΚΛΙ)</t>
  </si>
  <si>
    <t>ΙΩΑΝΝΙΔΗΣ (ΣΠΕΤΣΩΝ ΑΓΙΟΙ ΟΜΟΛΟΓΗΤΕΣ)</t>
  </si>
  <si>
    <t>Σ. ΓΕΩΡΓΙΑΔΗ (ΙΠΠΟΔΡΟΜΙΩΝ ΑΓΙΟΣ ΔΟΜΕΤΙΟΣ)</t>
  </si>
  <si>
    <t>ΚΟΛΙΑΣ (ΑΡΧ. ΜΑΚΑΡΙΟΥ ΛΑΚΑΤΑΜΕΙΑ)</t>
  </si>
  <si>
    <t>OLYMPIC (ΣΑΝΤΑΡΟΖΑΣ ΣΤΟΒΟΛΟΣ)</t>
  </si>
  <si>
    <t>ΔΗΜΟΣ (ΛΕΩΦ. ΣΤΡΟΒΟΛΟΥ ΣΤΡΟΒΟΛΟΣ)</t>
  </si>
  <si>
    <t>Α/ΦΟΙ ΠΗΛΑΒΑΚΗ (ΛΕΩΦ. ΑΘΑΛΑΣΣΑΣ ΣΤΡΟΒΟΛΟΣ)</t>
  </si>
  <si>
    <t>ΣΥΝΟΛΙΚΟ ΚΟΣΤΟΣ ΑΓΟΡΑΣ  ΚΑΙ ΔΕΙΚΤΗΣ ΤΙΜΩΝ  83 ΚΟΙΝΩΝ ΠΡΟΪΟΝΤΩΝ ΑΝΑ  ΥΠΕΡΑΓΟΡΑ ΑΝΑ ΚΑΤΗΓΟΡΙΑ - ΛΕΥΚΩΣΙΑ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</si>
</sst>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6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double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5" fillId="0" borderId="0" xfId="101">
      <alignment/>
      <protection/>
    </xf>
    <xf numFmtId="49" fontId="56" fillId="0" borderId="0" xfId="101" applyNumberFormat="1" applyFont="1" applyProtection="1">
      <alignment/>
      <protection locked="0"/>
    </xf>
    <xf numFmtId="0" fontId="57" fillId="0" borderId="0" xfId="101" applyFont="1" applyAlignment="1">
      <alignment horizontal="left" vertical="center" readingOrder="1"/>
      <protection/>
    </xf>
    <xf numFmtId="49" fontId="57" fillId="0" borderId="0" xfId="101" applyNumberFormat="1" applyFont="1" applyAlignment="1">
      <alignment horizontal="left" vertical="center" readingOrder="1"/>
      <protection/>
    </xf>
    <xf numFmtId="0" fontId="56" fillId="0" borderId="0" xfId="101" applyFont="1">
      <alignment/>
      <protection/>
    </xf>
    <xf numFmtId="0" fontId="58" fillId="0" borderId="0" xfId="101" applyFont="1" applyAlignment="1">
      <alignment horizontal="left" vertical="center" readingOrder="1"/>
      <protection/>
    </xf>
    <xf numFmtId="0" fontId="59" fillId="0" borderId="12" xfId="101" applyFont="1" applyBorder="1" applyAlignment="1">
      <alignment horizontal="right"/>
      <protection/>
    </xf>
    <xf numFmtId="49" fontId="59" fillId="0" borderId="13" xfId="101" applyNumberFormat="1" applyFont="1" applyBorder="1" applyAlignment="1">
      <alignment horizontal="left"/>
      <protection/>
    </xf>
    <xf numFmtId="0" fontId="55" fillId="0" borderId="13" xfId="101" applyBorder="1" applyAlignment="1">
      <alignment horizontal="center"/>
      <protection/>
    </xf>
    <xf numFmtId="0" fontId="55" fillId="0" borderId="13" xfId="101" applyBorder="1">
      <alignment/>
      <protection/>
    </xf>
    <xf numFmtId="0" fontId="55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0" fillId="0" borderId="0" xfId="101" applyFont="1" applyBorder="1" applyAlignment="1">
      <alignment horizontal="center" vertical="center"/>
      <protection/>
    </xf>
    <xf numFmtId="0" fontId="61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55" fillId="0" borderId="0" xfId="101" applyAlignment="1">
      <alignment horizontal="left"/>
      <protection/>
    </xf>
    <xf numFmtId="0" fontId="63" fillId="0" borderId="0" xfId="101" applyFont="1" applyAlignment="1">
      <alignment horizontal="left" vertical="center" readingOrder="1"/>
      <protection/>
    </xf>
    <xf numFmtId="0" fontId="63" fillId="0" borderId="0" xfId="101" applyFont="1" applyAlignment="1">
      <alignment horizontal="center" vertical="center" readingOrder="1"/>
      <protection/>
    </xf>
    <xf numFmtId="0" fontId="64" fillId="0" borderId="0" xfId="101" applyFont="1" applyAlignment="1">
      <alignment horizontal="center" vertical="center"/>
      <protection/>
    </xf>
    <xf numFmtId="0" fontId="65" fillId="0" borderId="0" xfId="101" applyFont="1">
      <alignment/>
      <protection/>
    </xf>
    <xf numFmtId="0" fontId="55" fillId="0" borderId="0" xfId="101" applyBorder="1">
      <alignment/>
      <protection/>
    </xf>
    <xf numFmtId="0" fontId="66" fillId="0" borderId="0" xfId="101" applyFont="1" applyAlignment="1">
      <alignment horizontal="right" vertical="top"/>
      <protection/>
    </xf>
    <xf numFmtId="49" fontId="66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5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6" fillId="0" borderId="0" xfId="101" applyFont="1" applyBorder="1" applyAlignment="1">
      <alignment horizontal="left" vertical="center"/>
      <protection/>
    </xf>
    <xf numFmtId="0" fontId="61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6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5" fillId="0" borderId="10" xfId="101" applyNumberFormat="1" applyBorder="1" applyAlignment="1" applyProtection="1">
      <alignment horizontal="center" vertical="center"/>
      <protection/>
    </xf>
    <xf numFmtId="180" fontId="55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5" fillId="0" borderId="65" xfId="101" applyBorder="1" applyAlignment="1" applyProtection="1">
      <alignment horizontal="center" vertical="center"/>
      <protection/>
    </xf>
    <xf numFmtId="180" fontId="55" fillId="0" borderId="65" xfId="101" applyNumberFormat="1" applyBorder="1" applyAlignment="1" applyProtection="1">
      <alignment horizontal="center"/>
      <protection/>
    </xf>
    <xf numFmtId="2" fontId="55" fillId="0" borderId="65" xfId="101" applyNumberFormat="1" applyBorder="1" applyAlignment="1" applyProtection="1">
      <alignment horizontal="center"/>
      <protection/>
    </xf>
    <xf numFmtId="2" fontId="55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5" fillId="0" borderId="10" xfId="101" applyBorder="1" applyAlignment="1" applyProtection="1">
      <alignment horizontal="center" vertical="center"/>
      <protection/>
    </xf>
    <xf numFmtId="180" fontId="55" fillId="0" borderId="0" xfId="101" applyNumberFormat="1" applyBorder="1" applyAlignment="1" applyProtection="1">
      <alignment horizontal="center" vertical="center"/>
      <protection/>
    </xf>
    <xf numFmtId="2" fontId="55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5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5" fillId="0" borderId="37" xfId="101" applyNumberFormat="1" applyBorder="1" applyAlignment="1" applyProtection="1">
      <alignment horizontal="center" vertical="center"/>
      <protection locked="0"/>
    </xf>
    <xf numFmtId="2" fontId="55" fillId="0" borderId="38" xfId="101" applyNumberFormat="1" applyBorder="1" applyAlignment="1" applyProtection="1">
      <alignment horizontal="center" vertical="center"/>
      <protection locked="0"/>
    </xf>
    <xf numFmtId="2" fontId="55" fillId="0" borderId="67" xfId="101" applyNumberFormat="1" applyBorder="1" applyAlignment="1" applyProtection="1">
      <alignment horizontal="center" vertical="center"/>
      <protection locked="0"/>
    </xf>
    <xf numFmtId="180" fontId="55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5" fillId="0" borderId="27" xfId="101" applyNumberFormat="1" applyBorder="1" applyAlignment="1" applyProtection="1">
      <alignment horizontal="center" vertical="center"/>
      <protection locked="0"/>
    </xf>
    <xf numFmtId="2" fontId="55" fillId="0" borderId="24" xfId="101" applyNumberFormat="1" applyBorder="1" applyAlignment="1" applyProtection="1">
      <alignment horizontal="center" vertical="center"/>
      <protection locked="0"/>
    </xf>
    <xf numFmtId="2" fontId="55" fillId="0" borderId="66" xfId="101" applyNumberFormat="1" applyBorder="1" applyAlignment="1" applyProtection="1">
      <alignment horizontal="center" vertical="center"/>
      <protection locked="0"/>
    </xf>
    <xf numFmtId="0" fontId="24" fillId="0" borderId="38" xfId="101" applyFont="1" applyBorder="1" applyAlignment="1" applyProtection="1">
      <alignment horizontal="left"/>
      <protection locked="0"/>
    </xf>
    <xf numFmtId="180" fontId="55" fillId="0" borderId="23" xfId="101" applyNumberFormat="1" applyBorder="1" applyAlignment="1" applyProtection="1">
      <alignment horizontal="center"/>
      <protection locked="0"/>
    </xf>
    <xf numFmtId="2" fontId="55" fillId="0" borderId="24" xfId="101" applyNumberFormat="1" applyBorder="1" applyAlignment="1" applyProtection="1">
      <alignment horizontal="center"/>
      <protection locked="0"/>
    </xf>
    <xf numFmtId="180" fontId="55" fillId="0" borderId="70" xfId="101" applyNumberFormat="1" applyBorder="1" applyProtection="1">
      <alignment/>
      <protection locked="0"/>
    </xf>
    <xf numFmtId="0" fontId="24" fillId="0" borderId="28" xfId="101" applyFont="1" applyBorder="1" applyAlignment="1" applyProtection="1">
      <alignment horizontal="left"/>
      <protection locked="0"/>
    </xf>
    <xf numFmtId="180" fontId="55" fillId="0" borderId="27" xfId="101" applyNumberFormat="1" applyBorder="1" applyAlignment="1" applyProtection="1">
      <alignment horizontal="center"/>
      <protection locked="0"/>
    </xf>
    <xf numFmtId="2" fontId="55" fillId="0" borderId="28" xfId="101" applyNumberFormat="1" applyBorder="1" applyAlignment="1" applyProtection="1">
      <alignment horizontal="center"/>
      <protection locked="0"/>
    </xf>
    <xf numFmtId="180" fontId="55" fillId="0" borderId="71" xfId="101" applyNumberFormat="1" applyBorder="1" applyProtection="1">
      <alignment/>
      <protection locked="0"/>
    </xf>
    <xf numFmtId="0" fontId="24" fillId="0" borderId="18" xfId="101" applyFont="1" applyBorder="1" applyAlignment="1" applyProtection="1">
      <alignment horizontal="left"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5" fillId="0" borderId="23" xfId="101" applyNumberFormat="1" applyBorder="1" applyAlignment="1" applyProtection="1">
      <alignment horizontal="center" vertical="center"/>
      <protection locked="0"/>
    </xf>
    <xf numFmtId="180" fontId="55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5" fillId="0" borderId="28" xfId="101" applyNumberFormat="1" applyBorder="1" applyAlignment="1" applyProtection="1">
      <alignment horizontal="center" vertical="center"/>
      <protection locked="0"/>
    </xf>
    <xf numFmtId="180" fontId="55" fillId="0" borderId="71" xfId="101" applyNumberFormat="1" applyBorder="1" applyAlignment="1" applyProtection="1">
      <alignment horizontal="center" vertical="center"/>
      <protection locked="0"/>
    </xf>
    <xf numFmtId="0" fontId="24" fillId="0" borderId="67" xfId="101" applyFont="1" applyBorder="1" applyAlignment="1" applyProtection="1">
      <alignment horizontal="left"/>
      <protection locked="0"/>
    </xf>
    <xf numFmtId="0" fontId="24" fillId="0" borderId="69" xfId="101" applyFont="1" applyBorder="1" applyAlignment="1" applyProtection="1">
      <alignment horizontal="left"/>
      <protection locked="0"/>
    </xf>
    <xf numFmtId="0" fontId="24" fillId="0" borderId="72" xfId="101" applyFont="1" applyBorder="1" applyAlignment="1" applyProtection="1">
      <alignment horizontal="left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3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180" fontId="27" fillId="0" borderId="17" xfId="101" applyNumberFormat="1" applyFont="1" applyBorder="1" applyAlignment="1" applyProtection="1">
      <alignment horizontal="center"/>
      <protection locked="0"/>
    </xf>
    <xf numFmtId="180" fontId="27" fillId="0" borderId="74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5" fillId="0" borderId="21" xfId="101" applyBorder="1" applyAlignment="1" applyProtection="1">
      <alignment horizontal="center" vertical="center"/>
      <protection locked="0"/>
    </xf>
    <xf numFmtId="0" fontId="55" fillId="0" borderId="41" xfId="101" applyBorder="1" applyAlignment="1" applyProtection="1">
      <alignment horizontal="center" vertical="center"/>
      <protection locked="0"/>
    </xf>
    <xf numFmtId="0" fontId="55" fillId="0" borderId="75" xfId="101" applyBorder="1" applyAlignment="1" applyProtection="1">
      <alignment horizontal="center" vertical="center"/>
      <protection locked="0"/>
    </xf>
    <xf numFmtId="0" fontId="55" fillId="0" borderId="76" xfId="101" applyBorder="1" applyAlignment="1" applyProtection="1">
      <alignment horizontal="center" vertical="center"/>
      <protection locked="0"/>
    </xf>
    <xf numFmtId="0" fontId="55" fillId="0" borderId="77" xfId="101" applyBorder="1" applyAlignment="1" applyProtection="1">
      <alignment horizontal="center" vertical="center"/>
      <protection locked="0"/>
    </xf>
    <xf numFmtId="0" fontId="55" fillId="24" borderId="35" xfId="101" applyFill="1" applyBorder="1" applyAlignment="1" applyProtection="1">
      <alignment horizontal="center" vertical="center"/>
      <protection locked="0"/>
    </xf>
    <xf numFmtId="0" fontId="55" fillId="24" borderId="41" xfId="101" applyFill="1" applyBorder="1" applyAlignment="1" applyProtection="1">
      <alignment horizontal="center" vertical="center"/>
      <protection locked="0"/>
    </xf>
    <xf numFmtId="0" fontId="55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55" fillId="24" borderId="31" xfId="101" applyFill="1" applyBorder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8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4" xfId="0" applyNumberFormat="1" applyBorder="1" applyAlignment="1" applyProtection="1">
      <alignment/>
      <protection locked="0"/>
    </xf>
    <xf numFmtId="0" fontId="55" fillId="0" borderId="79" xfId="101" applyBorder="1" applyAlignment="1" applyProtection="1">
      <alignment horizontal="center" vertical="center"/>
      <protection locked="0"/>
    </xf>
    <xf numFmtId="0" fontId="24" fillId="0" borderId="18" xfId="101" applyFont="1" applyBorder="1" applyAlignment="1" applyProtection="1">
      <alignment horizontal="left" vertical="center"/>
      <protection locked="0"/>
    </xf>
    <xf numFmtId="180" fontId="55" fillId="0" borderId="17" xfId="101" applyNumberFormat="1" applyBorder="1" applyAlignment="1" applyProtection="1">
      <alignment horizontal="center" vertical="center"/>
      <protection locked="0"/>
    </xf>
    <xf numFmtId="2" fontId="55" fillId="0" borderId="18" xfId="101" applyNumberFormat="1" applyBorder="1" applyAlignment="1" applyProtection="1">
      <alignment horizontal="center" vertical="center"/>
      <protection locked="0"/>
    </xf>
    <xf numFmtId="180" fontId="55" fillId="0" borderId="80" xfId="101" applyNumberFormat="1" applyBorder="1" applyAlignment="1" applyProtection="1">
      <alignment horizontal="center" vertical="center"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5" fillId="0" borderId="65" xfId="101" applyNumberFormat="1" applyBorder="1" applyAlignment="1" applyProtection="1">
      <alignment horizontal="center" vertical="center"/>
      <protection/>
    </xf>
    <xf numFmtId="2" fontId="55" fillId="0" borderId="65" xfId="101" applyNumberFormat="1" applyBorder="1" applyAlignment="1" applyProtection="1">
      <alignment horizontal="center" vertical="center"/>
      <protection/>
    </xf>
    <xf numFmtId="180" fontId="55" fillId="0" borderId="65" xfId="101" applyNumberFormat="1" applyBorder="1" applyProtection="1">
      <alignment/>
      <protection/>
    </xf>
    <xf numFmtId="2" fontId="55" fillId="0" borderId="69" xfId="101" applyNumberFormat="1" applyBorder="1" applyAlignment="1" applyProtection="1">
      <alignment horizontal="center" vertical="center"/>
      <protection locked="0"/>
    </xf>
    <xf numFmtId="2" fontId="27" fillId="0" borderId="78" xfId="101" applyNumberFormat="1" applyFont="1" applyBorder="1" applyAlignment="1" applyProtection="1">
      <alignment horizontal="center"/>
      <protection locked="0"/>
    </xf>
    <xf numFmtId="180" fontId="55" fillId="0" borderId="17" xfId="101" applyNumberFormat="1" applyBorder="1" applyAlignment="1" applyProtection="1">
      <alignment horizontal="center"/>
      <protection locked="0"/>
    </xf>
    <xf numFmtId="2" fontId="55" fillId="0" borderId="18" xfId="101" applyNumberFormat="1" applyBorder="1" applyAlignment="1" applyProtection="1">
      <alignment horizontal="center"/>
      <protection locked="0"/>
    </xf>
    <xf numFmtId="180" fontId="55" fillId="0" borderId="80" xfId="101" applyNumberFormat="1" applyBorder="1" applyProtection="1">
      <alignment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2" fillId="0" borderId="81" xfId="101" applyFont="1" applyBorder="1" applyAlignment="1">
      <alignment horizontal="right" vertical="center"/>
      <protection/>
    </xf>
    <xf numFmtId="0" fontId="67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6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83" xfId="0" applyFont="1" applyFill="1" applyBorder="1" applyAlignment="1" applyProtection="1">
      <alignment horizontal="center" vertical="center" wrapText="1"/>
      <protection/>
    </xf>
    <xf numFmtId="0" fontId="32" fillId="20" borderId="84" xfId="0" applyFont="1" applyFill="1" applyBorder="1" applyAlignment="1" applyProtection="1">
      <alignment horizontal="center" vertical="center" wrapText="1"/>
      <protection/>
    </xf>
    <xf numFmtId="0" fontId="32" fillId="20" borderId="85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5" fillId="20" borderId="86" xfId="101" applyFill="1" applyBorder="1" applyAlignment="1" applyProtection="1">
      <alignment horizontal="center" vertical="center"/>
      <protection/>
    </xf>
    <xf numFmtId="0" fontId="55" fillId="20" borderId="87" xfId="101" applyFill="1" applyBorder="1" applyAlignment="1" applyProtection="1">
      <alignment horizontal="center" vertical="center"/>
      <protection/>
    </xf>
    <xf numFmtId="0" fontId="55" fillId="20" borderId="88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2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93" xfId="0" applyFont="1" applyFill="1" applyBorder="1" applyAlignment="1" applyProtection="1">
      <alignment horizontal="center" vertical="center" wrapText="1"/>
      <protection/>
    </xf>
    <xf numFmtId="0" fontId="24" fillId="20" borderId="94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80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83" xfId="0" applyFont="1" applyFill="1" applyBorder="1" applyAlignment="1" applyProtection="1">
      <alignment horizontal="center" wrapText="1"/>
      <protection/>
    </xf>
    <xf numFmtId="0" fontId="32" fillId="20" borderId="84" xfId="0" applyFont="1" applyFill="1" applyBorder="1" applyAlignment="1" applyProtection="1">
      <alignment horizontal="center" wrapText="1"/>
      <protection/>
    </xf>
    <xf numFmtId="0" fontId="32" fillId="20" borderId="85" xfId="0" applyFont="1" applyFill="1" applyBorder="1" applyAlignment="1" applyProtection="1">
      <alignment horizontal="center" wrapText="1"/>
      <protection/>
    </xf>
    <xf numFmtId="0" fontId="32" fillId="20" borderId="95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5" fillId="20" borderId="96" xfId="101" applyFill="1" applyBorder="1" applyAlignment="1" applyProtection="1">
      <alignment horizontal="center" vertical="center"/>
      <protection/>
    </xf>
    <xf numFmtId="0" fontId="55" fillId="20" borderId="97" xfId="101" applyFill="1" applyBorder="1" applyAlignment="1" applyProtection="1">
      <alignment horizontal="center" vertical="center"/>
      <protection/>
    </xf>
    <xf numFmtId="0" fontId="55" fillId="20" borderId="98" xfId="101" applyFill="1" applyBorder="1" applyAlignment="1" applyProtection="1">
      <alignment horizontal="center" vertical="center"/>
      <protection/>
    </xf>
    <xf numFmtId="0" fontId="55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83 ΚΟΙΝΩΝ ΠΡΟΪΟΝΤΩΝ ΑΝΑ ΥΠΕΡΑΓOΡΑ ΛΕΥΚΩΣΙΑΣ 23/04/12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27018480"/>
        <c:axId val="41839729"/>
      </c:bar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18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34 ΚΟΙΝΑ ΠΡΟΪΟΝΤΑ _ΑΜΜΟΧΩΣΤΟΣ  23/04/12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55058634"/>
        <c:axId val="25765659"/>
      </c:bar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65659"/>
        <c:crosses val="autoZero"/>
        <c:auto val="1"/>
        <c:lblOffset val="100"/>
        <c:tickLblSkip val="1"/>
        <c:noMultiLvlLbl val="0"/>
      </c:catAx>
      <c:valAx>
        <c:axId val="25765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5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ΛΕΥΚΩΣΙΑ_23/04/2012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135"/>
          <c:w val="0.4375"/>
          <c:h val="0.590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ΛΕΥΚΩΣΙΑ_23/04/2012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5"/>
          <c:w val="0.583"/>
          <c:h val="0.7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ΛΕΜΕΣΟΣ_23/04/2012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2685"/>
          <c:w val="0.47575"/>
          <c:h val="0.63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ΛΕΜΕΣΟΣ_23/04/2012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ΛΑΡΝΑΚΑ_23/04/2012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25"/>
          <c:y val="0.298"/>
          <c:w val="0.453"/>
          <c:h val="0.60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ΛΑΡΝΑΚΑ_23/04/2012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27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ΠΑΦΟΣ_23/04/2012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3255"/>
          <c:w val="0.434"/>
          <c:h val="0.581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ΠΑΦΟΣ_23/04/2012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ΑΜΜΟΧΩΣΤΟΣ_23/04/2012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83 ΚΟΙΝΑ ΠΡΟΪΟΝΤΑ _ΛΕΥΚΩΣΙΑ 23/04/12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41013242"/>
        <c:axId val="33574859"/>
      </c:bar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74859"/>
        <c:crosses val="autoZero"/>
        <c:auto val="1"/>
        <c:lblOffset val="100"/>
        <c:tickLblSkip val="1"/>
        <c:noMultiLvlLbl val="0"/>
      </c:catAx>
      <c:valAx>
        <c:axId val="33574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13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303"/>
          <c:w val="0.44325"/>
          <c:h val="0.59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ΑΜΜΟΧΩΣΤΟΣ_23/04/2012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83 ΚΟΙΝΩΝ ΠΡΟΪΟΝΤΩΝ ΑΝΑ ΥΠΕΡΑΓOΡΑ ΛΕΜΕΣΟΥ 23/04/12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33738276"/>
        <c:axId val="35209029"/>
      </c:bar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09029"/>
        <c:crosses val="autoZero"/>
        <c:auto val="1"/>
        <c:lblOffset val="100"/>
        <c:tickLblSkip val="1"/>
        <c:noMultiLvlLbl val="0"/>
      </c:catAx>
      <c:valAx>
        <c:axId val="35209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38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83 ΚΟΙΝΑ ΠΡΟΪΟΝΤΑ _ΛΕΜΕΣΟΣ 23/04/12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48445806"/>
        <c:axId val="33359071"/>
      </c:bar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59071"/>
        <c:crosses val="autoZero"/>
        <c:auto val="1"/>
        <c:lblOffset val="100"/>
        <c:tickLblSkip val="1"/>
        <c:noMultiLvlLbl val="0"/>
      </c:catAx>
      <c:valAx>
        <c:axId val="33359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45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93 ΚΟΙΝΩΝ ΠΡΟΪΟΝΤΩΝ ΑΝΑ ΥΠΕΡΑΓOΡΑ ΛΑΡΝΑΚΑΣ 23/04/12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31796184"/>
        <c:axId val="17730201"/>
      </c:bar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30201"/>
        <c:crosses val="autoZero"/>
        <c:auto val="1"/>
        <c:lblOffset val="100"/>
        <c:tickLblSkip val="1"/>
        <c:noMultiLvlLbl val="0"/>
      </c:catAx>
      <c:valAx>
        <c:axId val="17730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796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93 ΚΟΙΝΑ ΠΡΟΪΟΝΤΑ _ΛΑΡΝΑΚΑ 23/04/12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25354082"/>
        <c:axId val="26860147"/>
      </c:bar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60147"/>
        <c:crosses val="autoZero"/>
        <c:auto val="1"/>
        <c:lblOffset val="100"/>
        <c:tickLblSkip val="1"/>
        <c:noMultiLvlLbl val="0"/>
      </c:catAx>
      <c:valAx>
        <c:axId val="26860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54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61 ΚΟΙΝΩΝ ΠΡΟΪΟΝΤΩΝ ΑΝΑ ΥΠΕΡΑΓOΡΑ ΠΑΦΟΥ 23/04/12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40414732"/>
        <c:axId val="28188269"/>
      </c:bar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88269"/>
        <c:crosses val="autoZero"/>
        <c:auto val="1"/>
        <c:lblOffset val="100"/>
        <c:tickLblSkip val="1"/>
        <c:noMultiLvlLbl val="0"/>
      </c:catAx>
      <c:valAx>
        <c:axId val="28188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4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61 ΚΟΙΝΑ ΠΡΟΪΟΝΤΑ _ΠΑΦΟΣ 23/04/12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52367830"/>
        <c:axId val="1548423"/>
      </c:bar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8423"/>
        <c:crosses val="autoZero"/>
        <c:auto val="1"/>
        <c:lblOffset val="100"/>
        <c:tickLblSkip val="1"/>
        <c:noMultiLvlLbl val="0"/>
      </c:catAx>
      <c:valAx>
        <c:axId val="1548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67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34 ΚΟΙΝΩΝ ΠΡΟΪΟΝΤΩΝ ΑΝΑ ΥΠΕΡΑΓOΡΑ ΑΜΜΟΧΩΣΤΟΥ 23/04/12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13935808"/>
        <c:axId val="58313409"/>
      </c:bar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13409"/>
        <c:crosses val="autoZero"/>
        <c:auto val="1"/>
        <c:lblOffset val="100"/>
        <c:tickLblSkip val="1"/>
        <c:noMultiLvlLbl val="0"/>
      </c:catAx>
      <c:valAx>
        <c:axId val="58313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35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S19" sqref="S19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5"/>
      <c r="B1" s="305"/>
      <c r="C1" s="305"/>
      <c r="D1" s="305"/>
      <c r="E1" s="305"/>
    </row>
    <row r="2" spans="1:5" ht="21.75">
      <c r="A2" s="306" t="s">
        <v>78</v>
      </c>
      <c r="B2" s="306"/>
      <c r="C2" s="306"/>
      <c r="D2" s="306"/>
      <c r="E2" s="306"/>
    </row>
    <row r="3" spans="1:5" ht="34.5" customHeight="1">
      <c r="A3" s="274" t="s">
        <v>77</v>
      </c>
      <c r="B3" s="275">
        <v>41022</v>
      </c>
      <c r="C3" s="276"/>
      <c r="D3" s="276"/>
      <c r="E3" s="276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83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130</v>
      </c>
      <c r="B7" s="120">
        <v>237.23</v>
      </c>
      <c r="C7" s="121">
        <v>100</v>
      </c>
      <c r="D7" s="122">
        <v>44</v>
      </c>
      <c r="E7" s="123">
        <v>12</v>
      </c>
    </row>
    <row r="8" spans="1:5" ht="24.75" customHeight="1">
      <c r="A8" s="124" t="s">
        <v>131</v>
      </c>
      <c r="B8" s="125">
        <v>245.38999999999993</v>
      </c>
      <c r="C8" s="126">
        <v>103.4396998693251</v>
      </c>
      <c r="D8" s="127">
        <v>12</v>
      </c>
      <c r="E8" s="128">
        <v>4</v>
      </c>
    </row>
    <row r="9" spans="1:5" ht="24.75" customHeight="1">
      <c r="A9" s="129" t="s">
        <v>132</v>
      </c>
      <c r="B9" s="130">
        <v>250.32999999999996</v>
      </c>
      <c r="C9" s="131">
        <v>105.52206719217635</v>
      </c>
      <c r="D9" s="132">
        <v>10</v>
      </c>
      <c r="E9" s="133">
        <v>0</v>
      </c>
    </row>
    <row r="10" spans="1:5" s="1" customFormat="1" ht="26.25" customHeight="1">
      <c r="A10" s="134" t="s">
        <v>133</v>
      </c>
      <c r="B10" s="135">
        <v>250.72999999999993</v>
      </c>
      <c r="C10" s="136">
        <v>105.69067993086875</v>
      </c>
      <c r="D10" s="137">
        <v>8</v>
      </c>
      <c r="E10" s="138">
        <v>0</v>
      </c>
    </row>
    <row r="11" spans="1:5" s="1" customFormat="1" ht="26.25" customHeight="1">
      <c r="A11" s="134" t="s">
        <v>134</v>
      </c>
      <c r="B11" s="135">
        <v>252.03000000000003</v>
      </c>
      <c r="C11" s="136">
        <v>106.23867133161913</v>
      </c>
      <c r="D11" s="137">
        <v>11</v>
      </c>
      <c r="E11" s="138">
        <v>1</v>
      </c>
    </row>
    <row r="12" spans="1:5" s="1" customFormat="1" ht="26.25" customHeight="1">
      <c r="A12" s="134" t="s">
        <v>135</v>
      </c>
      <c r="B12" s="135">
        <v>257.34</v>
      </c>
      <c r="C12" s="136">
        <v>108.47700543776081</v>
      </c>
      <c r="D12" s="137">
        <v>3</v>
      </c>
      <c r="E12" s="138">
        <v>0</v>
      </c>
    </row>
    <row r="13" spans="1:5" s="1" customFormat="1" ht="26.25" customHeight="1">
      <c r="A13" s="134" t="s">
        <v>136</v>
      </c>
      <c r="B13" s="135">
        <v>258.07</v>
      </c>
      <c r="C13" s="136">
        <v>108.78472368587447</v>
      </c>
      <c r="D13" s="137">
        <v>5</v>
      </c>
      <c r="E13" s="138">
        <v>0</v>
      </c>
    </row>
    <row r="14" spans="1:5" s="1" customFormat="1" ht="26.25" customHeight="1" thickBot="1">
      <c r="A14" s="142" t="s">
        <v>137</v>
      </c>
      <c r="B14" s="143">
        <v>263.06</v>
      </c>
      <c r="C14" s="144">
        <v>110.88816760106226</v>
      </c>
      <c r="D14" s="145">
        <v>3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83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123</v>
      </c>
      <c r="B18" s="120">
        <v>268.87</v>
      </c>
      <c r="C18" s="121">
        <v>100</v>
      </c>
      <c r="D18" s="122">
        <v>33</v>
      </c>
      <c r="E18" s="123">
        <v>7</v>
      </c>
    </row>
    <row r="19" spans="1:5" ht="24.75" customHeight="1">
      <c r="A19" s="124" t="s">
        <v>124</v>
      </c>
      <c r="B19" s="125">
        <v>270.91</v>
      </c>
      <c r="C19" s="126">
        <v>100.7587309852345</v>
      </c>
      <c r="D19" s="127">
        <v>27</v>
      </c>
      <c r="E19" s="128">
        <v>5</v>
      </c>
    </row>
    <row r="20" spans="1:5" ht="24.75" customHeight="1">
      <c r="A20" s="124" t="s">
        <v>125</v>
      </c>
      <c r="B20" s="125">
        <v>273.26</v>
      </c>
      <c r="C20" s="126">
        <v>101.6327593260684</v>
      </c>
      <c r="D20" s="127">
        <v>21</v>
      </c>
      <c r="E20" s="128">
        <v>4</v>
      </c>
    </row>
    <row r="21" spans="1:5" ht="24.75" customHeight="1">
      <c r="A21" s="134" t="s">
        <v>126</v>
      </c>
      <c r="B21" s="135">
        <v>275.96</v>
      </c>
      <c r="C21" s="136">
        <v>102.6369621006434</v>
      </c>
      <c r="D21" s="137">
        <v>23</v>
      </c>
      <c r="E21" s="138">
        <v>2</v>
      </c>
    </row>
    <row r="22" spans="1:5" ht="24.75" customHeight="1">
      <c r="A22" s="134" t="s">
        <v>127</v>
      </c>
      <c r="B22" s="135">
        <v>281.95</v>
      </c>
      <c r="C22" s="136">
        <v>104.86480455238585</v>
      </c>
      <c r="D22" s="137">
        <v>11</v>
      </c>
      <c r="E22" s="138">
        <v>2</v>
      </c>
    </row>
    <row r="23" spans="1:5" ht="24.75" customHeight="1" thickBot="1">
      <c r="A23" s="142" t="s">
        <v>128</v>
      </c>
      <c r="B23" s="143">
        <v>286.92</v>
      </c>
      <c r="C23" s="144">
        <v>106.71328151151114</v>
      </c>
      <c r="D23" s="145">
        <v>9</v>
      </c>
      <c r="E23" s="146">
        <v>0</v>
      </c>
    </row>
    <row r="24" spans="1:5" ht="27" thickBot="1">
      <c r="A24" s="277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93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86</v>
      </c>
      <c r="B27" s="120">
        <v>265.72999999999996</v>
      </c>
      <c r="C27" s="121">
        <v>100</v>
      </c>
      <c r="D27" s="122">
        <v>74</v>
      </c>
      <c r="E27" s="123">
        <v>15</v>
      </c>
    </row>
    <row r="28" spans="1:5" ht="24.75" customHeight="1">
      <c r="A28" s="124" t="s">
        <v>87</v>
      </c>
      <c r="B28" s="150">
        <v>281.23</v>
      </c>
      <c r="C28" s="151">
        <v>105.83298837165546</v>
      </c>
      <c r="D28" s="152">
        <v>8</v>
      </c>
      <c r="E28" s="153">
        <v>0</v>
      </c>
    </row>
    <row r="29" spans="1:5" ht="24.75" customHeight="1">
      <c r="A29" s="124" t="s">
        <v>88</v>
      </c>
      <c r="B29" s="125">
        <v>282.68000000000006</v>
      </c>
      <c r="C29" s="126">
        <v>106.37865502577809</v>
      </c>
      <c r="D29" s="127">
        <v>14</v>
      </c>
      <c r="E29" s="128">
        <v>3</v>
      </c>
    </row>
    <row r="30" spans="1:5" ht="24.75" customHeight="1">
      <c r="A30" s="134" t="s">
        <v>89</v>
      </c>
      <c r="B30" s="154">
        <v>286.0799999999999</v>
      </c>
      <c r="C30" s="155">
        <v>107.65814924923794</v>
      </c>
      <c r="D30" s="156">
        <v>6</v>
      </c>
      <c r="E30" s="157">
        <v>1</v>
      </c>
    </row>
    <row r="31" spans="1:5" ht="24.75" customHeight="1" thickBot="1">
      <c r="A31" s="142" t="s">
        <v>90</v>
      </c>
      <c r="B31" s="158">
        <v>287.59000000000015</v>
      </c>
      <c r="C31" s="159">
        <v>108.2263952131864</v>
      </c>
      <c r="D31" s="160">
        <v>7</v>
      </c>
      <c r="E31" s="161">
        <v>1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61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117</v>
      </c>
      <c r="B35" s="120">
        <v>164.74999999999994</v>
      </c>
      <c r="C35" s="121">
        <v>99.99999999999999</v>
      </c>
      <c r="D35" s="122">
        <v>18</v>
      </c>
      <c r="E35" s="123">
        <v>3</v>
      </c>
    </row>
    <row r="36" spans="1:5" ht="24.75" customHeight="1">
      <c r="A36" s="124" t="s">
        <v>114</v>
      </c>
      <c r="B36" s="125">
        <v>167.13999999999996</v>
      </c>
      <c r="C36" s="126">
        <v>101.45068285280729</v>
      </c>
      <c r="D36" s="127">
        <v>14</v>
      </c>
      <c r="E36" s="128">
        <v>6</v>
      </c>
    </row>
    <row r="37" spans="1:5" ht="24.75" customHeight="1">
      <c r="A37" s="124" t="s">
        <v>113</v>
      </c>
      <c r="B37" s="125">
        <v>169.27000000000004</v>
      </c>
      <c r="C37" s="126">
        <v>102.74355083459794</v>
      </c>
      <c r="D37" s="127">
        <v>13</v>
      </c>
      <c r="E37" s="128">
        <v>4</v>
      </c>
    </row>
    <row r="38" spans="1:5" s="1" customFormat="1" ht="24.75" customHeight="1">
      <c r="A38" s="134" t="s">
        <v>115</v>
      </c>
      <c r="B38" s="135">
        <v>170.08</v>
      </c>
      <c r="C38" s="136">
        <v>103.23520485584223</v>
      </c>
      <c r="D38" s="137">
        <v>23</v>
      </c>
      <c r="E38" s="138">
        <v>6</v>
      </c>
    </row>
    <row r="39" spans="1:5" s="1" customFormat="1" ht="24.75" customHeight="1">
      <c r="A39" s="164" t="s">
        <v>112</v>
      </c>
      <c r="B39" s="165">
        <v>178.35</v>
      </c>
      <c r="C39" s="166">
        <v>108.2549317147193</v>
      </c>
      <c r="D39" s="167">
        <v>3</v>
      </c>
      <c r="E39" s="168">
        <v>0</v>
      </c>
    </row>
    <row r="40" spans="1:5" s="1" customFormat="1" ht="24.75" customHeight="1" thickBot="1">
      <c r="A40" s="142" t="s">
        <v>116</v>
      </c>
      <c r="B40" s="143">
        <v>180.05999999999997</v>
      </c>
      <c r="C40" s="144">
        <v>109.29286798179061</v>
      </c>
      <c r="D40" s="145">
        <v>6</v>
      </c>
      <c r="E40" s="146">
        <v>0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34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118</v>
      </c>
      <c r="B44" s="120">
        <v>95.92000000000003</v>
      </c>
      <c r="C44" s="121">
        <v>100</v>
      </c>
      <c r="D44" s="122">
        <v>11</v>
      </c>
      <c r="E44" s="123">
        <v>4</v>
      </c>
    </row>
    <row r="45" spans="1:5" ht="24.75" customHeight="1">
      <c r="A45" s="124" t="s">
        <v>119</v>
      </c>
      <c r="B45" s="125">
        <v>97.02999999999997</v>
      </c>
      <c r="C45" s="126">
        <v>101.15721434528767</v>
      </c>
      <c r="D45" s="127">
        <v>19</v>
      </c>
      <c r="E45" s="128">
        <v>8</v>
      </c>
    </row>
    <row r="46" spans="1:5" ht="24.75" customHeight="1">
      <c r="A46" s="169" t="s">
        <v>120</v>
      </c>
      <c r="B46" s="170">
        <v>102</v>
      </c>
      <c r="C46" s="171">
        <v>106.3386155129274</v>
      </c>
      <c r="D46" s="172">
        <v>7</v>
      </c>
      <c r="E46" s="173">
        <v>1</v>
      </c>
    </row>
    <row r="47" spans="1:5" ht="24.75" customHeight="1" thickBot="1">
      <c r="A47" s="194" t="s">
        <v>121</v>
      </c>
      <c r="B47" s="158">
        <v>107.51000000000002</v>
      </c>
      <c r="C47" s="159">
        <v>112.08298582151791</v>
      </c>
      <c r="D47" s="160">
        <v>1</v>
      </c>
      <c r="E47" s="161">
        <v>1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C125" sqref="C125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0" t="s">
        <v>80</v>
      </c>
      <c r="B2" s="310"/>
      <c r="C2" s="310"/>
      <c r="D2" s="310"/>
      <c r="E2" s="310"/>
      <c r="F2" s="310"/>
    </row>
    <row r="3" spans="1:27" ht="38.25" customHeight="1" thickBot="1" thickTop="1">
      <c r="A3" s="307"/>
      <c r="B3" s="307"/>
      <c r="C3" s="307"/>
      <c r="D3" s="307"/>
      <c r="E3" s="307"/>
      <c r="F3" s="307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08" t="s">
        <v>5</v>
      </c>
      <c r="B4" s="308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83</v>
      </c>
      <c r="CH9" s="68" t="s">
        <v>26</v>
      </c>
      <c r="CI9" s="68" t="s">
        <v>27</v>
      </c>
      <c r="CJ9" s="70" t="str">
        <f>C4</f>
        <v>23/04/12</v>
      </c>
      <c r="CK9" s="68"/>
      <c r="CL9" s="68" t="s">
        <v>28</v>
      </c>
      <c r="CM9" s="69">
        <f>'2_ΡΑΒΔΟΓΡΑΜΜΑΤΑ_ΚΑΤΑΤΑΞΗ ΥΠΕΡ.'!C125</f>
        <v>83</v>
      </c>
      <c r="CN9" s="68" t="s">
        <v>29</v>
      </c>
      <c r="CO9" s="68" t="s">
        <v>30</v>
      </c>
      <c r="CP9" s="68" t="str">
        <f>CJ9</f>
        <v>23/04/12</v>
      </c>
      <c r="CQ9" s="68"/>
    </row>
    <row r="10" spans="85:93" ht="39.75" customHeight="1">
      <c r="CG10" s="69">
        <f>'2_ΡΑΒΔΟΓΡΑΜΜΑΤΑ_ΚΑΤΑΤΑΞΗ ΥΠΕΡ.'!C136</f>
        <v>83</v>
      </c>
      <c r="CI10" s="68" t="s">
        <v>31</v>
      </c>
      <c r="CM10" s="69">
        <f>'2_ΡΑΒΔΟΓΡΑΜΜΑΤΑ_ΚΑΤΑΤΑΞΗ ΥΠΕΡ.'!C136</f>
        <v>83</v>
      </c>
      <c r="CO10" s="68" t="s">
        <v>32</v>
      </c>
    </row>
    <row r="11" spans="85:93" ht="39.75" customHeight="1">
      <c r="CG11" s="69">
        <f>'2_ΡΑΒΔΟΓΡΑΜΜΑΤΑ_ΚΑΤΑΤΑΞΗ ΥΠΕΡ.'!C145</f>
        <v>93</v>
      </c>
      <c r="CI11" s="68" t="s">
        <v>33</v>
      </c>
      <c r="CM11" s="69">
        <f>'2_ΡΑΒΔΟΓΡΑΜΜΑΤΑ_ΚΑΤΑΤΑΞΗ ΥΠΕΡ.'!C145</f>
        <v>93</v>
      </c>
      <c r="CO11" s="68" t="s">
        <v>34</v>
      </c>
    </row>
    <row r="12" spans="85:93" ht="39.75" customHeight="1">
      <c r="CG12" s="69">
        <f>'2_ΡΑΒΔΟΓΡΑΜΜΑΤΑ_ΚΑΤΑΤΑΞΗ ΥΠΕΡ.'!C153</f>
        <v>61</v>
      </c>
      <c r="CI12" s="68" t="s">
        <v>35</v>
      </c>
      <c r="CM12" s="69">
        <f>'2_ΡΑΒΔΟΓΡΑΜΜΑΤΑ_ΚΑΤΑΤΑΞΗ ΥΠΕΡ.'!C153</f>
        <v>61</v>
      </c>
      <c r="CO12" s="68" t="s">
        <v>36</v>
      </c>
    </row>
    <row r="13" spans="85:93" ht="39.75" customHeight="1">
      <c r="CG13" s="69">
        <f>'2_ΡΑΒΔΟΓΡΑΜΜΑΤΑ_ΚΑΤΑΤΑΞΗ ΥΠΕΡ.'!C162</f>
        <v>34</v>
      </c>
      <c r="CI13" s="68" t="s">
        <v>37</v>
      </c>
      <c r="CM13" s="69">
        <f>'2_ΡΑΒΔΟΓΡΑΜΜΑΤΑ_ΚΑΤΑΤΑΞΗ ΥΠΕΡ.'!C162</f>
        <v>34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83 ΚΟΙΝΩΝ ΠΡΟΪΟΝΤΩΝ ΑΝΑ ΥΠΕΡΑΓOΡΑ ΛΕΥΚΩΣΙΑΣ 23/04/12</v>
      </c>
      <c r="CL16" s="71" t="str">
        <f>$CL$9&amp;$CM$9&amp;$CN$9&amp;CO9&amp;$CP$9</f>
        <v>ΔΕΙΚΤΗΣ ΤΙΜΩΝ ΥΠΕΡΑΓΟΡΩΝ  ΓΙΑ 83 ΚΟΙΝΑ ΠΡΟΪΟΝΤΑ _ΛΕΥΚΩΣΙΑ 23/04/12</v>
      </c>
    </row>
    <row r="17" spans="84:90" ht="23.25">
      <c r="CF17" s="71" t="str">
        <f>$CF$9&amp;$CG$10&amp;$CH$9&amp;CI10&amp;$CJ$9</f>
        <v>ΣΥΝΟΛΙΚΟ ΚΟΣΤΟΣ ΑΓΟΡΑΣ 83 ΚΟΙΝΩΝ ΠΡΟΪΟΝΤΩΝ ΑΝΑ ΥΠΕΡΑΓOΡΑ ΛΕΜΕΣΟΥ 23/04/12</v>
      </c>
      <c r="CL17" s="71" t="str">
        <f>$CL$9&amp;$CM$10&amp;$CN$9&amp;CO10&amp;$CP$9</f>
        <v>ΔΕΙΚΤΗΣ ΤΙΜΩΝ ΥΠΕΡΑΓΟΡΩΝ  ΓΙΑ 83 ΚΟΙΝΑ ΠΡΟΪΟΝΤΑ _ΛΕΜΕΣΟΣ 23/04/12</v>
      </c>
    </row>
    <row r="18" spans="84:90" ht="23.25">
      <c r="CF18" s="71" t="str">
        <f>$CF$9&amp;$CG$11&amp;$CH$9&amp;CI11&amp;$CJ$9</f>
        <v>ΣΥΝΟΛΙΚΟ ΚΟΣΤΟΣ ΑΓΟΡΑΣ 93 ΚΟΙΝΩΝ ΠΡΟΪΟΝΤΩΝ ΑΝΑ ΥΠΕΡΑΓOΡΑ ΛΑΡΝΑΚΑΣ 23/04/12</v>
      </c>
      <c r="CL18" s="71" t="str">
        <f>$CL$9&amp;$CM$11&amp;$CN$9&amp;CO11&amp;$CP$9</f>
        <v>ΔΕΙΚΤΗΣ ΤΙΜΩΝ ΥΠΕΡΑΓΟΡΩΝ  ΓΙΑ 93 ΚΟΙΝΑ ΠΡΟΪΟΝΤΑ _ΛΑΡΝΑΚΑ 23/04/12</v>
      </c>
    </row>
    <row r="19" spans="84:90" ht="23.25">
      <c r="CF19" s="71" t="str">
        <f>$CF$9&amp;$CG$12&amp;$CH$9&amp;CI12&amp;$CJ$9</f>
        <v>ΣΥΝΟΛΙΚΟ ΚΟΣΤΟΣ ΑΓΟΡΑΣ 61 ΚΟΙΝΩΝ ΠΡΟΪΟΝΤΩΝ ΑΝΑ ΥΠΕΡΑΓOΡΑ ΠΑΦΟΥ 23/04/12</v>
      </c>
      <c r="CL19" s="71" t="str">
        <f>$CL$9&amp;$CM$12&amp;$CN$9&amp;CO12&amp;$CP$9</f>
        <v>ΔΕΙΚΤΗΣ ΤΙΜΩΝ ΥΠΕΡΑΓΟΡΩΝ  ΓΙΑ 61 ΚΟΙΝΑ ΠΡΟΪΟΝΤΑ _ΠΑΦΟΣ 23/04/12</v>
      </c>
    </row>
    <row r="20" spans="84:90" ht="23.25">
      <c r="CF20" s="71" t="str">
        <f>$CF$9&amp;$CG$13&amp;$CH$9&amp;CI13&amp;$CJ$9</f>
        <v>ΣΥΝΟΛΙΚΟ ΚΟΣΤΟΣ ΑΓΟΡΑΣ 34 ΚΟΙΝΩΝ ΠΡΟΪΟΝΤΩΝ ΑΝΑ ΥΠΕΡΑΓOΡΑ ΑΜΜΟΧΩΣΤΟΥ 23/04/12</v>
      </c>
      <c r="CL20" s="71" t="str">
        <f>$CL$9&amp;$CM$13&amp;$CN$9&amp;CO13&amp;$CP$9</f>
        <v>ΔΕΙΚΤΗΣ ΤΙΜΩΝ ΥΠΕΡΑΓΟΡΩΝ  ΓΙΑ 34 ΚΟΙΝΑ ΠΡΟΪΟΝΤΑ _ΑΜΜΟΧΩΣΤΟΣ  23/04/12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9" t="s">
        <v>79</v>
      </c>
      <c r="C123" s="309"/>
      <c r="D123" s="309"/>
    </row>
    <row r="124" spans="2:3" ht="36" customHeight="1" thickBot="1">
      <c r="B124" s="73" t="s">
        <v>14</v>
      </c>
      <c r="C124" s="74" t="str">
        <f>C4</f>
        <v>23/04/12</v>
      </c>
    </row>
    <row r="125" spans="2:4" ht="47.25" customHeight="1" thickBot="1">
      <c r="B125" s="75" t="s">
        <v>39</v>
      </c>
      <c r="C125" s="76">
        <v>83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130</v>
      </c>
      <c r="C127" s="82">
        <v>237.23</v>
      </c>
      <c r="D127" s="83">
        <v>100</v>
      </c>
    </row>
    <row r="128" spans="2:4" ht="47.25" customHeight="1">
      <c r="B128" s="84" t="s">
        <v>131</v>
      </c>
      <c r="C128" s="85">
        <v>245.38999999999993</v>
      </c>
      <c r="D128" s="86">
        <v>103.4396998693251</v>
      </c>
    </row>
    <row r="129" spans="2:4" ht="47.25" customHeight="1">
      <c r="B129" s="87" t="s">
        <v>132</v>
      </c>
      <c r="C129" s="88">
        <v>250.32999999999996</v>
      </c>
      <c r="D129" s="89">
        <v>105.52206719217635</v>
      </c>
    </row>
    <row r="130" spans="2:4" ht="47.25" customHeight="1">
      <c r="B130" s="90" t="s">
        <v>133</v>
      </c>
      <c r="C130" s="91">
        <v>250.72999999999993</v>
      </c>
      <c r="D130" s="92">
        <v>105.69067993086875</v>
      </c>
    </row>
    <row r="131" spans="2:4" ht="47.25" customHeight="1">
      <c r="B131" s="90" t="s">
        <v>134</v>
      </c>
      <c r="C131" s="91">
        <v>252.03000000000003</v>
      </c>
      <c r="D131" s="92">
        <v>106.23867133161913</v>
      </c>
    </row>
    <row r="132" spans="2:4" ht="47.25" customHeight="1">
      <c r="B132" s="90" t="s">
        <v>135</v>
      </c>
      <c r="C132" s="91">
        <v>257.34</v>
      </c>
      <c r="D132" s="92">
        <v>108.47700543776081</v>
      </c>
    </row>
    <row r="133" spans="2:4" ht="47.25" customHeight="1">
      <c r="B133" s="90" t="s">
        <v>136</v>
      </c>
      <c r="C133" s="91">
        <v>258.07</v>
      </c>
      <c r="D133" s="92">
        <v>108.78472368587447</v>
      </c>
    </row>
    <row r="134" spans="2:4" ht="47.25" customHeight="1">
      <c r="B134" s="90" t="s">
        <v>137</v>
      </c>
      <c r="C134" s="91">
        <v>263.06</v>
      </c>
      <c r="D134" s="92">
        <v>110.88816760106226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83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123</v>
      </c>
      <c r="C138" s="82">
        <v>268.87</v>
      </c>
      <c r="D138" s="83">
        <v>100</v>
      </c>
    </row>
    <row r="139" spans="2:4" ht="47.25" customHeight="1">
      <c r="B139" s="84" t="s">
        <v>124</v>
      </c>
      <c r="C139" s="85">
        <v>270.91</v>
      </c>
      <c r="D139" s="86">
        <v>100.7587309852345</v>
      </c>
    </row>
    <row r="140" spans="2:4" ht="47.25" customHeight="1">
      <c r="B140" s="84" t="s">
        <v>125</v>
      </c>
      <c r="C140" s="85">
        <v>273.26</v>
      </c>
      <c r="D140" s="86">
        <v>101.6327593260684</v>
      </c>
    </row>
    <row r="141" spans="2:4" ht="47.25" customHeight="1">
      <c r="B141" s="90" t="s">
        <v>126</v>
      </c>
      <c r="C141" s="91">
        <v>275.96</v>
      </c>
      <c r="D141" s="92">
        <v>102.6369621006434</v>
      </c>
    </row>
    <row r="142" spans="2:4" ht="47.25" customHeight="1">
      <c r="B142" s="90" t="s">
        <v>127</v>
      </c>
      <c r="C142" s="91">
        <v>281.95</v>
      </c>
      <c r="D142" s="92">
        <v>104.86480455238585</v>
      </c>
    </row>
    <row r="143" spans="2:4" ht="47.25" customHeight="1" thickBot="1">
      <c r="B143" s="96" t="s">
        <v>128</v>
      </c>
      <c r="C143" s="97">
        <v>286.92</v>
      </c>
      <c r="D143" s="98">
        <v>106.71328151151114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93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86</v>
      </c>
      <c r="C147" s="88">
        <v>265.72999999999996</v>
      </c>
      <c r="D147" s="89">
        <v>100</v>
      </c>
    </row>
    <row r="148" spans="2:4" ht="47.25" customHeight="1">
      <c r="B148" s="84" t="s">
        <v>87</v>
      </c>
      <c r="C148" s="85">
        <v>281.23</v>
      </c>
      <c r="D148" s="86">
        <v>105.83298837165546</v>
      </c>
    </row>
    <row r="149" spans="2:4" ht="47.25" customHeight="1">
      <c r="B149" s="84" t="s">
        <v>88</v>
      </c>
      <c r="C149" s="85">
        <v>282.68000000000006</v>
      </c>
      <c r="D149" s="86">
        <v>106.37865502577809</v>
      </c>
    </row>
    <row r="150" spans="2:4" ht="47.25" customHeight="1">
      <c r="B150" s="101" t="s">
        <v>89</v>
      </c>
      <c r="C150" s="102">
        <v>286.0799999999999</v>
      </c>
      <c r="D150" s="103">
        <v>107.65814924923794</v>
      </c>
    </row>
    <row r="151" spans="2:4" ht="47.25" customHeight="1" thickBot="1">
      <c r="B151" s="104" t="s">
        <v>90</v>
      </c>
      <c r="C151" s="105">
        <v>287.59000000000015</v>
      </c>
      <c r="D151" s="106">
        <v>108.2263952131864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61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117</v>
      </c>
      <c r="C155" s="82">
        <v>164.74999999999994</v>
      </c>
      <c r="D155" s="83">
        <v>99.99999999999999</v>
      </c>
    </row>
    <row r="156" spans="2:4" ht="47.25" customHeight="1">
      <c r="B156" s="84" t="s">
        <v>114</v>
      </c>
      <c r="C156" s="85">
        <v>167.13999999999996</v>
      </c>
      <c r="D156" s="86">
        <v>101.45068285280729</v>
      </c>
    </row>
    <row r="157" spans="2:4" ht="47.25" customHeight="1">
      <c r="B157" s="84" t="s">
        <v>113</v>
      </c>
      <c r="C157" s="85">
        <v>169.27000000000004</v>
      </c>
      <c r="D157" s="86">
        <v>102.74355083459794</v>
      </c>
    </row>
    <row r="158" spans="2:4" ht="47.25" customHeight="1">
      <c r="B158" s="278" t="s">
        <v>115</v>
      </c>
      <c r="C158" s="279">
        <v>170.08</v>
      </c>
      <c r="D158" s="280">
        <v>103.23520485584223</v>
      </c>
    </row>
    <row r="159" spans="2:4" ht="47.25" customHeight="1">
      <c r="B159" s="90" t="s">
        <v>112</v>
      </c>
      <c r="C159" s="91">
        <v>178.35</v>
      </c>
      <c r="D159" s="92">
        <v>108.2549317147193</v>
      </c>
    </row>
    <row r="160" spans="2:4" ht="47.25" customHeight="1" thickBot="1">
      <c r="B160" s="96" t="s">
        <v>116</v>
      </c>
      <c r="C160" s="97">
        <v>180.05999999999997</v>
      </c>
      <c r="D160" s="98">
        <v>109.29286798179061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34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118</v>
      </c>
      <c r="C164" s="82">
        <v>95.92000000000003</v>
      </c>
      <c r="D164" s="83">
        <v>100</v>
      </c>
    </row>
    <row r="165" spans="2:4" ht="47.25" customHeight="1">
      <c r="B165" s="84" t="s">
        <v>119</v>
      </c>
      <c r="C165" s="85">
        <v>97.02999999999997</v>
      </c>
      <c r="D165" s="86">
        <v>101.15721434528767</v>
      </c>
    </row>
    <row r="166" spans="2:4" ht="47.25" customHeight="1">
      <c r="B166" s="174" t="s">
        <v>120</v>
      </c>
      <c r="C166" s="175">
        <v>102</v>
      </c>
      <c r="D166" s="176">
        <v>106.3386155129274</v>
      </c>
    </row>
    <row r="167" spans="2:4" ht="47.25" customHeight="1" thickBot="1">
      <c r="B167" s="104" t="s">
        <v>121</v>
      </c>
      <c r="C167" s="105">
        <v>107.51000000000002</v>
      </c>
      <c r="D167" s="106">
        <v>112.08298582151791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5" zoomScaleNormal="55" zoomScaleSheetLayoutView="55" workbookViewId="0" topLeftCell="A1">
      <selection activeCell="B162" sqref="B162:C170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20" t="s">
        <v>81</v>
      </c>
      <c r="B2" s="321"/>
      <c r="C2" s="321"/>
      <c r="D2" s="321"/>
      <c r="E2" s="321"/>
      <c r="F2" s="321"/>
      <c r="G2" s="321"/>
      <c r="H2" s="321"/>
      <c r="I2" s="322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23" t="s">
        <v>5</v>
      </c>
      <c r="C3" s="323"/>
      <c r="D3" s="323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_23/04/2012</v>
      </c>
      <c r="CB8" s="14" t="s">
        <v>9</v>
      </c>
      <c r="CC8" s="14" t="s">
        <v>8</v>
      </c>
      <c r="CD8" s="14" t="str">
        <f>BY8</f>
        <v>_23/04/2012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ΛΕΥΚΩΣΙΑ_23/04/2012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ΛΕΜΕΣΟΣ_23/04/2012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ΛΑΡΝΑΚΑ_23/04/2012</v>
      </c>
      <c r="BY17" s="14"/>
    </row>
    <row r="18" ht="18.75">
      <c r="BW18" s="16" t="str">
        <f>BW8&amp;BX11&amp;BY8</f>
        <v>ΑΡΙΘΜΟΣ ΠΡΟÏΟΝΤΩΝ ΠΟΥ ΕΙΝΑΙ ΦΘΗΝΟΤΕΡΗ Η ΥΠΕΡΑΓΟΡΑ ΠΑΦΟΣ_23/04/2012</v>
      </c>
    </row>
    <row r="19" ht="18.75">
      <c r="BW19" s="16" t="str">
        <f>BW8&amp;BX12&amp;BY8</f>
        <v>ΑΡΙΘΜΟΣ ΠΡΟÏΟΝΤΩΝ ΠΟΥ ΕΙΝΑΙ ΦΘΗΝΟΤΕΡΗ Η ΥΠΕΡΑΓΟΡΑ ΑΜΜΟΧΩΣΤΟΣ_23/04/2012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ΛΕΥΚΩΣΙΑ_23/04/2012</v>
      </c>
    </row>
    <row r="25" ht="18.75">
      <c r="BW25" s="16" t="str">
        <f>CB8&amp;CC9&amp;CD8</f>
        <v>ΑΡΙΘΜΟΣ ΚΑΤΗΓΟΡIΩΝ ΠΟΥ ΕΙΝΑΙ ΦΘΗΝΟΤΕΡΗ Η ΥΠΕΡΑΓΟΡΑ  ΛΕΜΕΣΟΣ_23/04/2012</v>
      </c>
    </row>
    <row r="26" ht="18.75">
      <c r="BW26" s="16" t="str">
        <f>CB8&amp;CC10&amp;CD8</f>
        <v>ΑΡΙΘΜΟΣ ΚΑΤΗΓΟΡIΩΝ ΠΟΥ ΕΙΝΑΙ ΦΘΗΝΟΤΕΡΗ Η ΥΠΕΡΑΓΟΡΑ  ΛΑΡΝΑΚΑ_23/04/2012</v>
      </c>
    </row>
    <row r="27" ht="18.75">
      <c r="BW27" s="16" t="str">
        <f>CB8&amp;CC11&amp;CD8</f>
        <v>ΑΡΙΘΜΟΣ ΚΑΤΗΓΟΡIΩΝ ΠΟΥ ΕΙΝΑΙ ΦΘΗΝΟΤΕΡΗ Η ΥΠΕΡΑΓΟΡΑ  ΠΑΦΟΣ_23/04/2012</v>
      </c>
    </row>
    <row r="28" ht="18.75">
      <c r="BW28" s="16" t="str">
        <f>CB8&amp;CC12&amp;CD8</f>
        <v>ΑΡΙΘΜΟΣ ΚΑΤΗΓΟΡIΩΝ ΠΟΥ ΕΙΝΑΙ ΦΘΗΝΟΤΕΡΗ Η ΥΠΕΡΑΓΟΡΑ  ΑΜΜΟΧΩΣΤΟΣ_23/04/2012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23/04/2012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1" t="s">
        <v>45</v>
      </c>
      <c r="C148" s="312"/>
      <c r="D148" s="312"/>
      <c r="E148" s="312"/>
      <c r="F148" s="312"/>
      <c r="G148" s="312"/>
      <c r="H148" s="312"/>
      <c r="I148" s="312"/>
      <c r="J148" s="312"/>
      <c r="K148" s="313"/>
    </row>
    <row r="149" spans="2:11" ht="15.75">
      <c r="B149" s="324" t="s">
        <v>15</v>
      </c>
      <c r="C149" s="325"/>
      <c r="D149" s="316" t="s">
        <v>16</v>
      </c>
      <c r="E149" s="317"/>
      <c r="F149" s="316" t="s">
        <v>17</v>
      </c>
      <c r="G149" s="317"/>
      <c r="H149" s="316" t="s">
        <v>18</v>
      </c>
      <c r="I149" s="317"/>
      <c r="J149" s="326" t="s">
        <v>19</v>
      </c>
      <c r="K149" s="32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130</v>
      </c>
      <c r="C151" s="30">
        <v>44</v>
      </c>
      <c r="D151" s="31" t="s">
        <v>123</v>
      </c>
      <c r="E151" s="32">
        <v>33</v>
      </c>
      <c r="F151" s="31" t="s">
        <v>86</v>
      </c>
      <c r="G151" s="32">
        <v>74</v>
      </c>
      <c r="H151" s="31" t="s">
        <v>115</v>
      </c>
      <c r="I151" s="32">
        <v>23</v>
      </c>
      <c r="J151" s="33" t="s">
        <v>119</v>
      </c>
      <c r="K151" s="34">
        <v>19</v>
      </c>
    </row>
    <row r="152" spans="2:11" ht="66" customHeight="1">
      <c r="B152" s="29" t="s">
        <v>131</v>
      </c>
      <c r="C152" s="30">
        <v>12</v>
      </c>
      <c r="D152" s="31" t="s">
        <v>124</v>
      </c>
      <c r="E152" s="32">
        <v>27</v>
      </c>
      <c r="F152" s="35" t="s">
        <v>88</v>
      </c>
      <c r="G152" s="36">
        <v>14</v>
      </c>
      <c r="H152" s="31" t="s">
        <v>117</v>
      </c>
      <c r="I152" s="32">
        <v>18</v>
      </c>
      <c r="J152" s="37" t="s">
        <v>118</v>
      </c>
      <c r="K152" s="38">
        <v>11</v>
      </c>
    </row>
    <row r="153" spans="2:11" ht="66" customHeight="1">
      <c r="B153" s="29" t="s">
        <v>134</v>
      </c>
      <c r="C153" s="30">
        <v>11</v>
      </c>
      <c r="D153" s="31" t="s">
        <v>126</v>
      </c>
      <c r="E153" s="32">
        <v>23</v>
      </c>
      <c r="F153" s="35" t="s">
        <v>87</v>
      </c>
      <c r="G153" s="36">
        <v>8</v>
      </c>
      <c r="H153" s="31" t="s">
        <v>114</v>
      </c>
      <c r="I153" s="32">
        <v>14</v>
      </c>
      <c r="J153" s="33" t="s">
        <v>120</v>
      </c>
      <c r="K153" s="38">
        <v>7</v>
      </c>
    </row>
    <row r="154" spans="2:11" ht="66" customHeight="1">
      <c r="B154" s="29" t="s">
        <v>132</v>
      </c>
      <c r="C154" s="30">
        <v>10</v>
      </c>
      <c r="D154" s="31" t="s">
        <v>125</v>
      </c>
      <c r="E154" s="32">
        <v>21</v>
      </c>
      <c r="F154" s="35" t="s">
        <v>90</v>
      </c>
      <c r="G154" s="36">
        <v>7</v>
      </c>
      <c r="H154" s="31" t="s">
        <v>113</v>
      </c>
      <c r="I154" s="32">
        <v>13</v>
      </c>
      <c r="J154" s="33" t="s">
        <v>121</v>
      </c>
      <c r="K154" s="34">
        <v>1</v>
      </c>
    </row>
    <row r="155" spans="2:11" ht="66" customHeight="1">
      <c r="B155" s="29" t="s">
        <v>133</v>
      </c>
      <c r="C155" s="30">
        <v>8</v>
      </c>
      <c r="D155" s="31" t="s">
        <v>127</v>
      </c>
      <c r="E155" s="32">
        <v>11</v>
      </c>
      <c r="F155" s="35" t="s">
        <v>89</v>
      </c>
      <c r="G155" s="36">
        <v>6</v>
      </c>
      <c r="H155" s="31" t="s">
        <v>116</v>
      </c>
      <c r="I155" s="32">
        <v>6</v>
      </c>
      <c r="J155" s="33"/>
      <c r="K155" s="34"/>
    </row>
    <row r="156" spans="2:11" ht="66" customHeight="1">
      <c r="B156" s="29" t="s">
        <v>136</v>
      </c>
      <c r="C156" s="30">
        <v>5</v>
      </c>
      <c r="D156" s="31" t="s">
        <v>128</v>
      </c>
      <c r="E156" s="32">
        <v>9</v>
      </c>
      <c r="F156" s="35"/>
      <c r="G156" s="36"/>
      <c r="H156" s="31" t="s">
        <v>112</v>
      </c>
      <c r="I156" s="32">
        <v>3</v>
      </c>
      <c r="J156" s="33"/>
      <c r="K156" s="34"/>
    </row>
    <row r="157" spans="2:11" ht="66" customHeight="1">
      <c r="B157" s="177" t="s">
        <v>135</v>
      </c>
      <c r="C157" s="178">
        <v>3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137</v>
      </c>
      <c r="C158" s="40">
        <v>3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1" t="s">
        <v>46</v>
      </c>
      <c r="C160" s="312"/>
      <c r="D160" s="312"/>
      <c r="E160" s="312"/>
      <c r="F160" s="312"/>
      <c r="G160" s="312"/>
      <c r="H160" s="312"/>
      <c r="I160" s="312"/>
      <c r="J160" s="312"/>
      <c r="K160" s="313"/>
    </row>
    <row r="161" spans="2:11" ht="15.75">
      <c r="B161" s="314" t="s">
        <v>15</v>
      </c>
      <c r="C161" s="315"/>
      <c r="D161" s="316" t="s">
        <v>16</v>
      </c>
      <c r="E161" s="317"/>
      <c r="F161" s="316" t="s">
        <v>17</v>
      </c>
      <c r="G161" s="317"/>
      <c r="H161" s="316" t="s">
        <v>18</v>
      </c>
      <c r="I161" s="317"/>
      <c r="J161" s="318" t="s">
        <v>19</v>
      </c>
      <c r="K161" s="319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130</v>
      </c>
      <c r="C163" s="52">
        <v>12</v>
      </c>
      <c r="D163" s="53" t="s">
        <v>123</v>
      </c>
      <c r="E163" s="54">
        <v>7</v>
      </c>
      <c r="F163" s="53" t="s">
        <v>86</v>
      </c>
      <c r="G163" s="54">
        <v>15</v>
      </c>
      <c r="H163" s="53" t="s">
        <v>115</v>
      </c>
      <c r="I163" s="54">
        <v>6</v>
      </c>
      <c r="J163" s="55" t="s">
        <v>119</v>
      </c>
      <c r="K163" s="56">
        <v>8</v>
      </c>
    </row>
    <row r="164" spans="2:11" ht="66" customHeight="1">
      <c r="B164" s="57" t="s">
        <v>131</v>
      </c>
      <c r="C164" s="58">
        <v>4</v>
      </c>
      <c r="D164" s="35" t="s">
        <v>124</v>
      </c>
      <c r="E164" s="36">
        <v>5</v>
      </c>
      <c r="F164" s="60" t="s">
        <v>88</v>
      </c>
      <c r="G164" s="61">
        <v>3</v>
      </c>
      <c r="H164" s="35" t="s">
        <v>114</v>
      </c>
      <c r="I164" s="36">
        <v>6</v>
      </c>
      <c r="J164" s="59" t="s">
        <v>118</v>
      </c>
      <c r="K164" s="38">
        <v>4</v>
      </c>
    </row>
    <row r="165" spans="2:11" ht="66" customHeight="1">
      <c r="B165" s="57" t="s">
        <v>134</v>
      </c>
      <c r="C165" s="58">
        <v>1</v>
      </c>
      <c r="D165" s="35" t="s">
        <v>125</v>
      </c>
      <c r="E165" s="36">
        <v>4</v>
      </c>
      <c r="F165" s="35" t="s">
        <v>89</v>
      </c>
      <c r="G165" s="36">
        <v>1</v>
      </c>
      <c r="H165" s="35" t="s">
        <v>113</v>
      </c>
      <c r="I165" s="36">
        <v>4</v>
      </c>
      <c r="J165" s="59" t="s">
        <v>120</v>
      </c>
      <c r="K165" s="38">
        <v>1</v>
      </c>
    </row>
    <row r="166" spans="2:11" ht="66" customHeight="1">
      <c r="B166" s="57" t="s">
        <v>135</v>
      </c>
      <c r="C166" s="58">
        <v>0</v>
      </c>
      <c r="D166" s="35" t="s">
        <v>126</v>
      </c>
      <c r="E166" s="36">
        <v>2</v>
      </c>
      <c r="F166" s="35" t="s">
        <v>90</v>
      </c>
      <c r="G166" s="36">
        <v>1</v>
      </c>
      <c r="H166" s="35" t="s">
        <v>117</v>
      </c>
      <c r="I166" s="36">
        <v>3</v>
      </c>
      <c r="J166" s="59" t="s">
        <v>121</v>
      </c>
      <c r="K166" s="38">
        <v>1</v>
      </c>
    </row>
    <row r="167" spans="2:11" ht="66" customHeight="1">
      <c r="B167" s="57" t="s">
        <v>137</v>
      </c>
      <c r="C167" s="58">
        <v>0</v>
      </c>
      <c r="D167" s="35" t="s">
        <v>127</v>
      </c>
      <c r="E167" s="36">
        <v>2</v>
      </c>
      <c r="F167" s="35" t="s">
        <v>87</v>
      </c>
      <c r="G167" s="36">
        <v>0</v>
      </c>
      <c r="H167" s="35" t="s">
        <v>116</v>
      </c>
      <c r="I167" s="36">
        <v>0</v>
      </c>
      <c r="J167" s="62"/>
      <c r="K167" s="38"/>
    </row>
    <row r="168" spans="2:11" ht="66" customHeight="1">
      <c r="B168" s="185" t="s">
        <v>136</v>
      </c>
      <c r="C168" s="186">
        <v>0</v>
      </c>
      <c r="D168" s="181" t="s">
        <v>128</v>
      </c>
      <c r="E168" s="182">
        <v>0</v>
      </c>
      <c r="F168" s="187"/>
      <c r="G168" s="188"/>
      <c r="H168" s="181" t="s">
        <v>112</v>
      </c>
      <c r="I168" s="182">
        <v>0</v>
      </c>
      <c r="J168" s="189"/>
      <c r="K168" s="190"/>
    </row>
    <row r="169" spans="2:11" ht="66" customHeight="1">
      <c r="B169" s="185" t="s">
        <v>132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133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3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X22" sqref="X22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58" t="s">
        <v>82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60"/>
    </row>
    <row r="3" spans="2:3" ht="17.25" customHeight="1">
      <c r="B3" s="261" t="s">
        <v>14</v>
      </c>
      <c r="C3" s="283">
        <v>41022</v>
      </c>
    </row>
    <row r="4" ht="13.5" thickBot="1"/>
    <row r="5" spans="1:19" ht="16.5" thickBot="1">
      <c r="A5" s="328" t="s">
        <v>138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30"/>
    </row>
    <row r="6" spans="1:22" s="197" customFormat="1" ht="34.5" customHeight="1">
      <c r="A6" s="345" t="s">
        <v>21</v>
      </c>
      <c r="B6" s="346"/>
      <c r="C6" s="361" t="s">
        <v>48</v>
      </c>
      <c r="D6" s="362"/>
      <c r="E6" s="361" t="s">
        <v>49</v>
      </c>
      <c r="F6" s="362"/>
      <c r="G6" s="361" t="s">
        <v>50</v>
      </c>
      <c r="H6" s="362"/>
      <c r="I6" s="361" t="s">
        <v>51</v>
      </c>
      <c r="J6" s="362"/>
      <c r="K6" s="361" t="s">
        <v>52</v>
      </c>
      <c r="L6" s="362"/>
      <c r="M6" s="361" t="s">
        <v>53</v>
      </c>
      <c r="N6" s="362"/>
      <c r="O6" s="361" t="s">
        <v>54</v>
      </c>
      <c r="P6" s="362"/>
      <c r="Q6" s="361" t="s">
        <v>55</v>
      </c>
      <c r="R6" s="362"/>
      <c r="S6" s="338" t="s">
        <v>22</v>
      </c>
      <c r="T6" s="199"/>
      <c r="U6" s="370"/>
      <c r="V6" s="370"/>
    </row>
    <row r="7" spans="1:22" s="197" customFormat="1" ht="34.5" customHeight="1">
      <c r="A7" s="347"/>
      <c r="B7" s="348"/>
      <c r="C7" s="363"/>
      <c r="D7" s="364"/>
      <c r="E7" s="363"/>
      <c r="F7" s="364"/>
      <c r="G7" s="363"/>
      <c r="H7" s="364"/>
      <c r="I7" s="363"/>
      <c r="J7" s="364"/>
      <c r="K7" s="363"/>
      <c r="L7" s="364"/>
      <c r="M7" s="363"/>
      <c r="N7" s="364"/>
      <c r="O7" s="363"/>
      <c r="P7" s="364"/>
      <c r="Q7" s="363"/>
      <c r="R7" s="364"/>
      <c r="S7" s="339"/>
      <c r="T7" s="199"/>
      <c r="U7" s="370"/>
      <c r="V7" s="370"/>
    </row>
    <row r="8" spans="1:22" ht="13.5" customHeight="1" thickBot="1">
      <c r="A8" s="349"/>
      <c r="B8" s="350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40"/>
      <c r="T8" s="204"/>
      <c r="U8" s="370"/>
      <c r="V8" s="370"/>
    </row>
    <row r="9" spans="1:22" ht="15">
      <c r="A9" s="262">
        <v>1</v>
      </c>
      <c r="B9" s="226" t="s">
        <v>92</v>
      </c>
      <c r="C9" s="227">
        <v>9.2</v>
      </c>
      <c r="D9" s="228">
        <v>104.78359908883827</v>
      </c>
      <c r="E9" s="229">
        <v>9.209999999999999</v>
      </c>
      <c r="F9" s="228">
        <v>104.89749430523918</v>
      </c>
      <c r="G9" s="227">
        <v>8.860000000000001</v>
      </c>
      <c r="H9" s="228">
        <v>100.91116173120732</v>
      </c>
      <c r="I9" s="227">
        <v>9.459999999999999</v>
      </c>
      <c r="J9" s="228">
        <v>107.74487471526196</v>
      </c>
      <c r="K9" s="229">
        <v>9.43</v>
      </c>
      <c r="L9" s="228">
        <v>107.40318906605924</v>
      </c>
      <c r="M9" s="227">
        <v>8.86</v>
      </c>
      <c r="N9" s="228">
        <v>100.91116173120729</v>
      </c>
      <c r="O9" s="227">
        <v>8.78</v>
      </c>
      <c r="P9" s="228">
        <v>100</v>
      </c>
      <c r="Q9" s="229">
        <v>8.85</v>
      </c>
      <c r="R9" s="228">
        <v>100.79726651480638</v>
      </c>
      <c r="S9" s="230">
        <v>8.78</v>
      </c>
      <c r="T9" s="205"/>
      <c r="U9" s="206"/>
      <c r="V9" s="206"/>
    </row>
    <row r="10" spans="1:22" ht="15">
      <c r="A10" s="263">
        <v>2</v>
      </c>
      <c r="B10" s="231" t="s">
        <v>93</v>
      </c>
      <c r="C10" s="232">
        <v>3.65</v>
      </c>
      <c r="D10" s="233">
        <v>104.28571428571429</v>
      </c>
      <c r="E10" s="234">
        <v>3.57</v>
      </c>
      <c r="F10" s="233">
        <v>102</v>
      </c>
      <c r="G10" s="232">
        <v>3.5</v>
      </c>
      <c r="H10" s="233">
        <v>100</v>
      </c>
      <c r="I10" s="232">
        <v>3.65</v>
      </c>
      <c r="J10" s="233">
        <v>104.28571428571429</v>
      </c>
      <c r="K10" s="234">
        <v>3.6399999999999997</v>
      </c>
      <c r="L10" s="233">
        <v>103.99999999999999</v>
      </c>
      <c r="M10" s="232">
        <v>3.53</v>
      </c>
      <c r="N10" s="233">
        <v>100.85714285714285</v>
      </c>
      <c r="O10" s="232">
        <v>3.65</v>
      </c>
      <c r="P10" s="233">
        <v>104.28571428571429</v>
      </c>
      <c r="Q10" s="234">
        <v>3.63</v>
      </c>
      <c r="R10" s="233">
        <v>103.71428571428571</v>
      </c>
      <c r="S10" s="230">
        <v>3.5</v>
      </c>
      <c r="T10" s="205"/>
      <c r="U10" s="206"/>
      <c r="V10" s="206"/>
    </row>
    <row r="11" spans="1:22" ht="15">
      <c r="A11" s="263">
        <v>3</v>
      </c>
      <c r="B11" s="231" t="s">
        <v>94</v>
      </c>
      <c r="C11" s="232">
        <v>3.2</v>
      </c>
      <c r="D11" s="233">
        <v>100</v>
      </c>
      <c r="E11" s="234">
        <v>3.6</v>
      </c>
      <c r="F11" s="233">
        <v>112.5</v>
      </c>
      <c r="G11" s="232">
        <v>3.37</v>
      </c>
      <c r="H11" s="233">
        <v>105.31249999999999</v>
      </c>
      <c r="I11" s="232">
        <v>3.75</v>
      </c>
      <c r="J11" s="233">
        <v>117.1875</v>
      </c>
      <c r="K11" s="234">
        <v>3.57</v>
      </c>
      <c r="L11" s="233">
        <v>111.56249999999999</v>
      </c>
      <c r="M11" s="232">
        <v>3.55</v>
      </c>
      <c r="N11" s="233">
        <v>110.93749999999997</v>
      </c>
      <c r="O11" s="232">
        <v>3.62</v>
      </c>
      <c r="P11" s="233">
        <v>113.12499999999999</v>
      </c>
      <c r="Q11" s="234">
        <v>3.62</v>
      </c>
      <c r="R11" s="233">
        <v>113.12499999999999</v>
      </c>
      <c r="S11" s="230">
        <v>3.2</v>
      </c>
      <c r="T11" s="205"/>
      <c r="U11" s="206"/>
      <c r="V11" s="206"/>
    </row>
    <row r="12" spans="1:22" ht="15">
      <c r="A12" s="263">
        <v>4</v>
      </c>
      <c r="B12" s="231" t="s">
        <v>95</v>
      </c>
      <c r="C12" s="232">
        <v>69.98000000000002</v>
      </c>
      <c r="D12" s="233">
        <v>103.935838407842</v>
      </c>
      <c r="E12" s="234">
        <v>73.82999999999998</v>
      </c>
      <c r="F12" s="233">
        <v>109.65394326451803</v>
      </c>
      <c r="G12" s="232">
        <v>67.33</v>
      </c>
      <c r="H12" s="233">
        <v>100</v>
      </c>
      <c r="I12" s="232">
        <v>76.94</v>
      </c>
      <c r="J12" s="233">
        <v>114.27298381107975</v>
      </c>
      <c r="K12" s="234">
        <v>71.28</v>
      </c>
      <c r="L12" s="233">
        <v>105.86662706074559</v>
      </c>
      <c r="M12" s="232">
        <v>71.43</v>
      </c>
      <c r="N12" s="233">
        <v>106.08941036684986</v>
      </c>
      <c r="O12" s="232">
        <v>69.07</v>
      </c>
      <c r="P12" s="233">
        <v>102.58428635080944</v>
      </c>
      <c r="Q12" s="234">
        <v>73.53999999999999</v>
      </c>
      <c r="R12" s="233">
        <v>109.22322887271648</v>
      </c>
      <c r="S12" s="230">
        <v>67.33</v>
      </c>
      <c r="T12" s="205"/>
      <c r="U12" s="206"/>
      <c r="V12" s="206"/>
    </row>
    <row r="13" spans="1:22" ht="15">
      <c r="A13" s="263">
        <v>5</v>
      </c>
      <c r="B13" s="231" t="s">
        <v>96</v>
      </c>
      <c r="C13" s="232">
        <v>4.359999999999999</v>
      </c>
      <c r="D13" s="233">
        <v>116.8900804289544</v>
      </c>
      <c r="E13" s="234">
        <v>4.41</v>
      </c>
      <c r="F13" s="233">
        <v>118.23056300268098</v>
      </c>
      <c r="G13" s="232">
        <v>3.7299999999999995</v>
      </c>
      <c r="H13" s="233">
        <v>100</v>
      </c>
      <c r="I13" s="232">
        <v>4.58</v>
      </c>
      <c r="J13" s="233">
        <v>122.78820375335123</v>
      </c>
      <c r="K13" s="234">
        <v>4.1</v>
      </c>
      <c r="L13" s="233">
        <v>109.91957104557642</v>
      </c>
      <c r="M13" s="232">
        <v>4.24</v>
      </c>
      <c r="N13" s="233">
        <v>113.67292225201074</v>
      </c>
      <c r="O13" s="232">
        <v>4.08</v>
      </c>
      <c r="P13" s="233">
        <v>109.3833780160858</v>
      </c>
      <c r="Q13" s="234">
        <v>4.41</v>
      </c>
      <c r="R13" s="233">
        <v>118.23056300268098</v>
      </c>
      <c r="S13" s="230">
        <v>3.7299999999999995</v>
      </c>
      <c r="T13" s="205"/>
      <c r="U13" s="206"/>
      <c r="V13" s="206"/>
    </row>
    <row r="14" spans="1:22" ht="15">
      <c r="A14" s="263">
        <v>6</v>
      </c>
      <c r="B14" s="231" t="s">
        <v>97</v>
      </c>
      <c r="C14" s="232">
        <v>11.79</v>
      </c>
      <c r="D14" s="233">
        <v>103.96825396825395</v>
      </c>
      <c r="E14" s="234">
        <v>12.04</v>
      </c>
      <c r="F14" s="233">
        <v>106.17283950617282</v>
      </c>
      <c r="G14" s="232">
        <v>11.34</v>
      </c>
      <c r="H14" s="233">
        <v>100</v>
      </c>
      <c r="I14" s="232">
        <v>11.95</v>
      </c>
      <c r="J14" s="233">
        <v>105.37918871252204</v>
      </c>
      <c r="K14" s="234">
        <v>11.68</v>
      </c>
      <c r="L14" s="233">
        <v>102.99823633156966</v>
      </c>
      <c r="M14" s="232">
        <v>11.66</v>
      </c>
      <c r="N14" s="233">
        <v>102.82186948853615</v>
      </c>
      <c r="O14" s="232">
        <v>11.969999999999999</v>
      </c>
      <c r="P14" s="233">
        <v>105.55555555555554</v>
      </c>
      <c r="Q14" s="234">
        <v>12.209999999999999</v>
      </c>
      <c r="R14" s="233">
        <v>107.67195767195767</v>
      </c>
      <c r="S14" s="230">
        <v>11.34</v>
      </c>
      <c r="T14" s="205"/>
      <c r="U14" s="206"/>
      <c r="V14" s="206"/>
    </row>
    <row r="15" spans="1:22" ht="15">
      <c r="A15" s="263">
        <v>7</v>
      </c>
      <c r="B15" s="231" t="s">
        <v>98</v>
      </c>
      <c r="C15" s="232">
        <v>3.17</v>
      </c>
      <c r="D15" s="233">
        <v>110.06944444444444</v>
      </c>
      <c r="E15" s="234">
        <v>3.12</v>
      </c>
      <c r="F15" s="233">
        <v>108.33333333333334</v>
      </c>
      <c r="G15" s="232">
        <v>2.88</v>
      </c>
      <c r="H15" s="233">
        <v>100</v>
      </c>
      <c r="I15" s="232">
        <v>3.51</v>
      </c>
      <c r="J15" s="233">
        <v>121.875</v>
      </c>
      <c r="K15" s="234">
        <v>3.41</v>
      </c>
      <c r="L15" s="233">
        <v>118.40277777777779</v>
      </c>
      <c r="M15" s="232">
        <v>2.94</v>
      </c>
      <c r="N15" s="233">
        <v>102.08333333333333</v>
      </c>
      <c r="O15" s="232">
        <v>3.41</v>
      </c>
      <c r="P15" s="233">
        <v>118.40277777777779</v>
      </c>
      <c r="Q15" s="234">
        <v>3.21</v>
      </c>
      <c r="R15" s="233">
        <v>111.45833333333333</v>
      </c>
      <c r="S15" s="230">
        <v>2.88</v>
      </c>
      <c r="T15" s="205"/>
      <c r="U15" s="206"/>
      <c r="V15" s="206"/>
    </row>
    <row r="16" spans="1:22" ht="15">
      <c r="A16" s="263">
        <v>8</v>
      </c>
      <c r="B16" s="231" t="s">
        <v>99</v>
      </c>
      <c r="C16" s="232">
        <v>4.6899999999999995</v>
      </c>
      <c r="D16" s="233">
        <v>100.21367521367522</v>
      </c>
      <c r="E16" s="234">
        <v>5.01</v>
      </c>
      <c r="F16" s="233">
        <v>107.05128205128204</v>
      </c>
      <c r="G16" s="232">
        <v>4.68</v>
      </c>
      <c r="H16" s="233">
        <v>100</v>
      </c>
      <c r="I16" s="232">
        <v>5.02</v>
      </c>
      <c r="J16" s="233">
        <v>107.26495726495726</v>
      </c>
      <c r="K16" s="234">
        <v>4.949999999999999</v>
      </c>
      <c r="L16" s="233">
        <v>105.76923076923077</v>
      </c>
      <c r="M16" s="232">
        <v>4.8</v>
      </c>
      <c r="N16" s="233">
        <v>102.56410256410258</v>
      </c>
      <c r="O16" s="232">
        <v>5.02</v>
      </c>
      <c r="P16" s="233">
        <v>107.26495726495726</v>
      </c>
      <c r="Q16" s="234">
        <v>5.02</v>
      </c>
      <c r="R16" s="233">
        <v>107.26495726495726</v>
      </c>
      <c r="S16" s="230">
        <v>4.68</v>
      </c>
      <c r="T16" s="205"/>
      <c r="U16" s="206"/>
      <c r="V16" s="206"/>
    </row>
    <row r="17" spans="1:22" ht="15">
      <c r="A17" s="263">
        <v>9</v>
      </c>
      <c r="B17" s="231" t="s">
        <v>100</v>
      </c>
      <c r="C17" s="232">
        <v>8.15</v>
      </c>
      <c r="D17" s="233">
        <v>101.24223602484473</v>
      </c>
      <c r="E17" s="234">
        <v>8.19</v>
      </c>
      <c r="F17" s="233">
        <v>101.7391304347826</v>
      </c>
      <c r="G17" s="232">
        <v>8.05</v>
      </c>
      <c r="H17" s="233">
        <v>100</v>
      </c>
      <c r="I17" s="232">
        <v>8.44</v>
      </c>
      <c r="J17" s="233">
        <v>104.8447204968944</v>
      </c>
      <c r="K17" s="234">
        <v>8.27</v>
      </c>
      <c r="L17" s="233">
        <v>102.73291925465837</v>
      </c>
      <c r="M17" s="232">
        <v>8.17</v>
      </c>
      <c r="N17" s="233">
        <v>101.49068322981365</v>
      </c>
      <c r="O17" s="232">
        <v>8.29</v>
      </c>
      <c r="P17" s="233">
        <v>102.9813664596273</v>
      </c>
      <c r="Q17" s="234">
        <v>8.34</v>
      </c>
      <c r="R17" s="233">
        <v>103.60248447204967</v>
      </c>
      <c r="S17" s="230">
        <v>8.05</v>
      </c>
      <c r="T17" s="205"/>
      <c r="U17" s="206"/>
      <c r="V17" s="206"/>
    </row>
    <row r="18" spans="1:22" ht="15">
      <c r="A18" s="263">
        <v>10</v>
      </c>
      <c r="B18" s="231" t="s">
        <v>101</v>
      </c>
      <c r="C18" s="232">
        <v>18.04</v>
      </c>
      <c r="D18" s="233">
        <v>100</v>
      </c>
      <c r="E18" s="234">
        <v>19.53</v>
      </c>
      <c r="F18" s="233">
        <v>108.25942350332596</v>
      </c>
      <c r="G18" s="232">
        <v>18.48</v>
      </c>
      <c r="H18" s="233">
        <v>102.4390243902439</v>
      </c>
      <c r="I18" s="232">
        <v>21.5</v>
      </c>
      <c r="J18" s="233">
        <v>119.17960088691797</v>
      </c>
      <c r="K18" s="234">
        <v>19.72</v>
      </c>
      <c r="L18" s="233">
        <v>109.31263858093125</v>
      </c>
      <c r="M18" s="232">
        <v>20.37</v>
      </c>
      <c r="N18" s="233">
        <v>112.9157427937916</v>
      </c>
      <c r="O18" s="232">
        <v>20.630000000000003</v>
      </c>
      <c r="P18" s="233">
        <v>114.35698447893571</v>
      </c>
      <c r="Q18" s="234">
        <v>21.17</v>
      </c>
      <c r="R18" s="233">
        <v>117.35033259423504</v>
      </c>
      <c r="S18" s="230">
        <v>18.04</v>
      </c>
      <c r="T18" s="205"/>
      <c r="U18" s="206"/>
      <c r="V18" s="206"/>
    </row>
    <row r="19" spans="1:22" ht="15">
      <c r="A19" s="263">
        <v>11</v>
      </c>
      <c r="B19" s="231" t="s">
        <v>102</v>
      </c>
      <c r="C19" s="232">
        <v>29.400000000000002</v>
      </c>
      <c r="D19" s="233">
        <v>103.66713681241187</v>
      </c>
      <c r="E19" s="234">
        <v>31.509999999999998</v>
      </c>
      <c r="F19" s="233">
        <v>111.10719322990126</v>
      </c>
      <c r="G19" s="232">
        <v>28.36</v>
      </c>
      <c r="H19" s="233">
        <v>100</v>
      </c>
      <c r="I19" s="232">
        <v>30.75</v>
      </c>
      <c r="J19" s="233">
        <v>108.42736248236953</v>
      </c>
      <c r="K19" s="234">
        <v>29.77</v>
      </c>
      <c r="L19" s="233">
        <v>104.97179125528915</v>
      </c>
      <c r="M19" s="232">
        <v>29.679999999999996</v>
      </c>
      <c r="N19" s="233">
        <v>104.65444287729196</v>
      </c>
      <c r="O19" s="232">
        <v>31.650000000000002</v>
      </c>
      <c r="P19" s="233">
        <v>111.60084626234135</v>
      </c>
      <c r="Q19" s="234">
        <v>31.46</v>
      </c>
      <c r="R19" s="233">
        <v>110.93088857545841</v>
      </c>
      <c r="S19" s="230">
        <v>28.36</v>
      </c>
      <c r="T19" s="205"/>
      <c r="U19" s="206"/>
      <c r="V19" s="206"/>
    </row>
    <row r="20" spans="1:22" ht="15">
      <c r="A20" s="263">
        <v>12</v>
      </c>
      <c r="B20" s="231" t="s">
        <v>103</v>
      </c>
      <c r="C20" s="232">
        <v>8.41</v>
      </c>
      <c r="D20" s="233">
        <v>107.95892169448011</v>
      </c>
      <c r="E20" s="234">
        <v>8.98</v>
      </c>
      <c r="F20" s="233">
        <v>115.27599486521183</v>
      </c>
      <c r="G20" s="232">
        <v>7.789999999999999</v>
      </c>
      <c r="H20" s="233">
        <v>100</v>
      </c>
      <c r="I20" s="232">
        <v>9.14</v>
      </c>
      <c r="J20" s="233">
        <v>117.32991014120671</v>
      </c>
      <c r="K20" s="234">
        <v>9.2</v>
      </c>
      <c r="L20" s="233">
        <v>118.10012836970476</v>
      </c>
      <c r="M20" s="232">
        <v>9.16</v>
      </c>
      <c r="N20" s="233">
        <v>117.58664955070606</v>
      </c>
      <c r="O20" s="232">
        <v>9.44</v>
      </c>
      <c r="P20" s="233">
        <v>121.18100128369707</v>
      </c>
      <c r="Q20" s="234">
        <v>8.76</v>
      </c>
      <c r="R20" s="233">
        <v>112.45186136071888</v>
      </c>
      <c r="S20" s="230">
        <v>7.789999999999999</v>
      </c>
      <c r="T20" s="205"/>
      <c r="U20" s="206"/>
      <c r="V20" s="206"/>
    </row>
    <row r="21" spans="1:22" ht="15">
      <c r="A21" s="263">
        <v>13</v>
      </c>
      <c r="B21" s="231" t="s">
        <v>104</v>
      </c>
      <c r="C21" s="232">
        <v>14.189999999999998</v>
      </c>
      <c r="D21" s="233">
        <v>118.54636591478696</v>
      </c>
      <c r="E21" s="234">
        <v>14.340000000000002</v>
      </c>
      <c r="F21" s="233">
        <v>119.7994987468672</v>
      </c>
      <c r="G21" s="232">
        <v>11.969999999999999</v>
      </c>
      <c r="H21" s="233">
        <v>100</v>
      </c>
      <c r="I21" s="232">
        <v>14.1</v>
      </c>
      <c r="J21" s="233">
        <v>117.79448621553885</v>
      </c>
      <c r="K21" s="234">
        <v>12.799999999999999</v>
      </c>
      <c r="L21" s="233">
        <v>106.93400167084377</v>
      </c>
      <c r="M21" s="232">
        <v>12.78</v>
      </c>
      <c r="N21" s="233">
        <v>106.76691729323309</v>
      </c>
      <c r="O21" s="232">
        <v>12.389999999999999</v>
      </c>
      <c r="P21" s="233">
        <v>103.50877192982455</v>
      </c>
      <c r="Q21" s="234">
        <v>13.719999999999999</v>
      </c>
      <c r="R21" s="233">
        <v>114.61988304093566</v>
      </c>
      <c r="S21" s="230">
        <v>11.969999999999999</v>
      </c>
      <c r="T21" s="205"/>
      <c r="U21" s="206"/>
      <c r="V21" s="206"/>
    </row>
    <row r="22" spans="1:22" ht="15">
      <c r="A22" s="263">
        <v>14</v>
      </c>
      <c r="B22" s="231" t="s">
        <v>105</v>
      </c>
      <c r="C22" s="232">
        <v>12.07</v>
      </c>
      <c r="D22" s="233">
        <v>105.69176882661995</v>
      </c>
      <c r="E22" s="234">
        <v>12.99</v>
      </c>
      <c r="F22" s="233">
        <v>113.74781085814358</v>
      </c>
      <c r="G22" s="232">
        <v>11.420000000000002</v>
      </c>
      <c r="H22" s="233">
        <v>100</v>
      </c>
      <c r="I22" s="232">
        <v>13.82</v>
      </c>
      <c r="J22" s="233">
        <v>121.01576182136601</v>
      </c>
      <c r="K22" s="234">
        <v>12.32</v>
      </c>
      <c r="L22" s="233">
        <v>107.88091068301225</v>
      </c>
      <c r="M22" s="232">
        <v>12.579999999999998</v>
      </c>
      <c r="N22" s="233">
        <v>110.15761821366021</v>
      </c>
      <c r="O22" s="232">
        <v>12.89</v>
      </c>
      <c r="P22" s="233">
        <v>112.87215411558668</v>
      </c>
      <c r="Q22" s="234">
        <v>13.270000000000001</v>
      </c>
      <c r="R22" s="233">
        <v>116.19964973730296</v>
      </c>
      <c r="S22" s="230">
        <v>11.420000000000002</v>
      </c>
      <c r="T22" s="205"/>
      <c r="U22" s="206"/>
      <c r="V22" s="206"/>
    </row>
    <row r="23" spans="1:22" ht="15">
      <c r="A23" s="263">
        <v>15</v>
      </c>
      <c r="B23" s="231" t="s">
        <v>108</v>
      </c>
      <c r="C23" s="232">
        <v>4.5</v>
      </c>
      <c r="D23" s="233">
        <v>100</v>
      </c>
      <c r="E23" s="234">
        <v>5.25</v>
      </c>
      <c r="F23" s="233">
        <v>116.66666666666667</v>
      </c>
      <c r="G23" s="232">
        <v>5.13</v>
      </c>
      <c r="H23" s="233">
        <v>113.99999999999999</v>
      </c>
      <c r="I23" s="232">
        <v>5.359999999999999</v>
      </c>
      <c r="J23" s="233">
        <v>119.1111111111111</v>
      </c>
      <c r="K23" s="234">
        <v>5.22</v>
      </c>
      <c r="L23" s="233">
        <v>115.99999999999999</v>
      </c>
      <c r="M23" s="232">
        <v>5.12</v>
      </c>
      <c r="N23" s="233">
        <v>113.77777777777777</v>
      </c>
      <c r="O23" s="232">
        <v>5.2</v>
      </c>
      <c r="P23" s="233">
        <v>115.55555555555557</v>
      </c>
      <c r="Q23" s="234">
        <v>4.59</v>
      </c>
      <c r="R23" s="233">
        <v>102</v>
      </c>
      <c r="S23" s="230">
        <v>4.5</v>
      </c>
      <c r="T23" s="205"/>
      <c r="U23" s="206"/>
      <c r="V23" s="206"/>
    </row>
    <row r="24" spans="1:22" ht="15">
      <c r="A24" s="263">
        <v>16</v>
      </c>
      <c r="B24" s="231" t="s">
        <v>109</v>
      </c>
      <c r="C24" s="232">
        <v>21.43</v>
      </c>
      <c r="D24" s="233">
        <v>100</v>
      </c>
      <c r="E24" s="234">
        <v>22.869999999999997</v>
      </c>
      <c r="F24" s="233">
        <v>106.71955202986467</v>
      </c>
      <c r="G24" s="232">
        <v>21.630000000000003</v>
      </c>
      <c r="H24" s="233">
        <v>100.933271115259</v>
      </c>
      <c r="I24" s="232">
        <v>21.939999999999998</v>
      </c>
      <c r="J24" s="233">
        <v>102.3798413439104</v>
      </c>
      <c r="K24" s="234">
        <v>22.39</v>
      </c>
      <c r="L24" s="233">
        <v>104.47970135324312</v>
      </c>
      <c r="M24" s="232">
        <v>22.37</v>
      </c>
      <c r="N24" s="233">
        <v>104.38637424171722</v>
      </c>
      <c r="O24" s="232">
        <v>22.83</v>
      </c>
      <c r="P24" s="233">
        <v>106.53289780681288</v>
      </c>
      <c r="Q24" s="234">
        <v>23</v>
      </c>
      <c r="R24" s="233">
        <v>107.32617825478302</v>
      </c>
      <c r="S24" s="230">
        <v>21.43</v>
      </c>
      <c r="T24" s="205"/>
      <c r="U24" s="206"/>
      <c r="V24" s="206"/>
    </row>
    <row r="25" spans="1:22" ht="15">
      <c r="A25" s="263">
        <v>17</v>
      </c>
      <c r="B25" s="231" t="s">
        <v>110</v>
      </c>
      <c r="C25" s="232">
        <v>19.159999999999997</v>
      </c>
      <c r="D25" s="248">
        <v>102.40513094601815</v>
      </c>
      <c r="E25" s="300">
        <v>18.89</v>
      </c>
      <c r="F25" s="248">
        <v>100.96205237840728</v>
      </c>
      <c r="G25" s="232">
        <v>18.71</v>
      </c>
      <c r="H25" s="248">
        <v>100</v>
      </c>
      <c r="I25" s="232">
        <v>19.150000000000002</v>
      </c>
      <c r="J25" s="248">
        <v>102.35168359166222</v>
      </c>
      <c r="K25" s="300">
        <v>18.980000000000004</v>
      </c>
      <c r="L25" s="248">
        <v>101.44307856761093</v>
      </c>
      <c r="M25" s="232">
        <v>19.090000000000003</v>
      </c>
      <c r="N25" s="248">
        <v>102.03099946552648</v>
      </c>
      <c r="O25" s="232">
        <v>19.11</v>
      </c>
      <c r="P25" s="248">
        <v>102.13789417423837</v>
      </c>
      <c r="Q25" s="300">
        <v>19.27</v>
      </c>
      <c r="R25" s="248">
        <v>102.99305184393373</v>
      </c>
      <c r="S25" s="230">
        <v>18.71</v>
      </c>
      <c r="T25" s="205"/>
      <c r="U25" s="206"/>
      <c r="V25" s="206"/>
    </row>
    <row r="26" spans="1:15" s="207" customFormat="1" ht="15.75" thickBot="1">
      <c r="A26" s="211"/>
      <c r="B26" s="296"/>
      <c r="C26" s="297"/>
      <c r="D26" s="298"/>
      <c r="E26" s="298"/>
      <c r="F26" s="298"/>
      <c r="G26" s="297"/>
      <c r="H26" s="298"/>
      <c r="I26" s="297"/>
      <c r="J26" s="298"/>
      <c r="K26" s="298"/>
      <c r="L26" s="298"/>
      <c r="M26" s="297"/>
      <c r="N26" s="298"/>
      <c r="O26" s="299"/>
    </row>
    <row r="27" spans="1:15" s="207" customFormat="1" ht="16.5" thickBot="1">
      <c r="A27" s="371" t="s">
        <v>129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30"/>
    </row>
    <row r="28" spans="1:15" ht="12.75" customHeight="1">
      <c r="A28" s="345" t="s">
        <v>21</v>
      </c>
      <c r="B28" s="346"/>
      <c r="C28" s="331" t="s">
        <v>56</v>
      </c>
      <c r="D28" s="332"/>
      <c r="E28" s="331" t="s">
        <v>57</v>
      </c>
      <c r="F28" s="332"/>
      <c r="G28" s="331" t="s">
        <v>58</v>
      </c>
      <c r="H28" s="332"/>
      <c r="I28" s="331" t="s">
        <v>59</v>
      </c>
      <c r="J28" s="332"/>
      <c r="K28" s="331" t="s">
        <v>60</v>
      </c>
      <c r="L28" s="332"/>
      <c r="M28" s="331" t="s">
        <v>61</v>
      </c>
      <c r="N28" s="365"/>
      <c r="O28" s="367" t="s">
        <v>22</v>
      </c>
    </row>
    <row r="29" spans="1:15" s="197" customFormat="1" ht="41.25" customHeight="1">
      <c r="A29" s="347"/>
      <c r="B29" s="348"/>
      <c r="C29" s="333"/>
      <c r="D29" s="334"/>
      <c r="E29" s="333"/>
      <c r="F29" s="334"/>
      <c r="G29" s="333"/>
      <c r="H29" s="334"/>
      <c r="I29" s="333"/>
      <c r="J29" s="334"/>
      <c r="K29" s="333"/>
      <c r="L29" s="334"/>
      <c r="M29" s="333"/>
      <c r="N29" s="366"/>
      <c r="O29" s="368"/>
    </row>
    <row r="30" spans="1:15" s="197" customFormat="1" ht="37.5" customHeight="1" thickBot="1">
      <c r="A30" s="349"/>
      <c r="B30" s="350"/>
      <c r="C30" s="208" t="s">
        <v>23</v>
      </c>
      <c r="D30" s="209" t="s">
        <v>24</v>
      </c>
      <c r="E30" s="208" t="s">
        <v>23</v>
      </c>
      <c r="F30" s="209" t="s">
        <v>24</v>
      </c>
      <c r="G30" s="208" t="s">
        <v>23</v>
      </c>
      <c r="H30" s="209" t="s">
        <v>24</v>
      </c>
      <c r="I30" s="208" t="s">
        <v>23</v>
      </c>
      <c r="J30" s="209" t="s">
        <v>24</v>
      </c>
      <c r="K30" s="208" t="s">
        <v>23</v>
      </c>
      <c r="L30" s="209" t="s">
        <v>24</v>
      </c>
      <c r="M30" s="208" t="s">
        <v>23</v>
      </c>
      <c r="N30" s="210" t="s">
        <v>24</v>
      </c>
      <c r="O30" s="369"/>
    </row>
    <row r="31" spans="1:15" ht="15">
      <c r="A31" s="264">
        <v>1</v>
      </c>
      <c r="B31" s="235" t="s">
        <v>93</v>
      </c>
      <c r="C31" s="236">
        <v>0.96</v>
      </c>
      <c r="D31" s="237">
        <v>100</v>
      </c>
      <c r="E31" s="236">
        <v>0.96</v>
      </c>
      <c r="F31" s="237">
        <v>100</v>
      </c>
      <c r="G31" s="236">
        <v>0.97</v>
      </c>
      <c r="H31" s="237">
        <v>101.04166666666667</v>
      </c>
      <c r="I31" s="236">
        <v>0.99</v>
      </c>
      <c r="J31" s="237">
        <v>103.125</v>
      </c>
      <c r="K31" s="236">
        <v>0.96</v>
      </c>
      <c r="L31" s="237">
        <v>100</v>
      </c>
      <c r="M31" s="236">
        <v>0.96</v>
      </c>
      <c r="N31" s="237">
        <v>100</v>
      </c>
      <c r="O31" s="238">
        <v>0.96</v>
      </c>
    </row>
    <row r="32" spans="1:15" ht="15">
      <c r="A32" s="265">
        <v>2</v>
      </c>
      <c r="B32" s="239" t="s">
        <v>94</v>
      </c>
      <c r="C32" s="240">
        <v>3.68</v>
      </c>
      <c r="D32" s="241">
        <v>100</v>
      </c>
      <c r="E32" s="240">
        <v>3.86</v>
      </c>
      <c r="F32" s="241">
        <v>104.8913043478261</v>
      </c>
      <c r="G32" s="240">
        <v>3.85</v>
      </c>
      <c r="H32" s="241">
        <v>104.61956521739131</v>
      </c>
      <c r="I32" s="240">
        <v>4.1</v>
      </c>
      <c r="J32" s="241">
        <v>111.41304347826086</v>
      </c>
      <c r="K32" s="240">
        <v>4.03</v>
      </c>
      <c r="L32" s="241">
        <v>109.51086956521738</v>
      </c>
      <c r="M32" s="240">
        <v>3.73</v>
      </c>
      <c r="N32" s="241">
        <v>101.3586956521739</v>
      </c>
      <c r="O32" s="242">
        <v>3.68</v>
      </c>
    </row>
    <row r="33" spans="1:15" ht="15">
      <c r="A33" s="266">
        <v>3</v>
      </c>
      <c r="B33" s="239" t="s">
        <v>95</v>
      </c>
      <c r="C33" s="240">
        <v>103.96</v>
      </c>
      <c r="D33" s="241">
        <v>106.12494895875868</v>
      </c>
      <c r="E33" s="240">
        <v>107.11</v>
      </c>
      <c r="F33" s="241">
        <v>109.34054716210699</v>
      </c>
      <c r="G33" s="240">
        <v>103</v>
      </c>
      <c r="H33" s="241">
        <v>105.1449571253573</v>
      </c>
      <c r="I33" s="240">
        <v>110.22</v>
      </c>
      <c r="J33" s="241">
        <v>112.51531237239689</v>
      </c>
      <c r="K33" s="240">
        <v>107</v>
      </c>
      <c r="L33" s="241">
        <v>109.2282564311964</v>
      </c>
      <c r="M33" s="240">
        <v>97.96</v>
      </c>
      <c r="N33" s="241">
        <v>100</v>
      </c>
      <c r="O33" s="242">
        <v>97.96</v>
      </c>
    </row>
    <row r="34" spans="1:15" ht="15">
      <c r="A34" s="265">
        <v>4</v>
      </c>
      <c r="B34" s="239" t="s">
        <v>96</v>
      </c>
      <c r="C34" s="240">
        <v>3.13</v>
      </c>
      <c r="D34" s="241">
        <v>129.87551867219915</v>
      </c>
      <c r="E34" s="240">
        <v>3.2</v>
      </c>
      <c r="F34" s="241">
        <v>132.78008298755185</v>
      </c>
      <c r="G34" s="240">
        <v>3.2</v>
      </c>
      <c r="H34" s="241">
        <v>132.78008298755185</v>
      </c>
      <c r="I34" s="240">
        <v>3.2</v>
      </c>
      <c r="J34" s="241">
        <v>132.78008298755185</v>
      </c>
      <c r="K34" s="240">
        <v>2.41</v>
      </c>
      <c r="L34" s="241">
        <v>100</v>
      </c>
      <c r="M34" s="240">
        <v>3.2</v>
      </c>
      <c r="N34" s="241">
        <v>132.78008298755185</v>
      </c>
      <c r="O34" s="242">
        <v>2.41</v>
      </c>
    </row>
    <row r="35" spans="1:15" ht="15">
      <c r="A35" s="266">
        <v>5</v>
      </c>
      <c r="B35" s="239" t="s">
        <v>97</v>
      </c>
      <c r="C35" s="240">
        <v>9.95</v>
      </c>
      <c r="D35" s="241">
        <v>104.51680672268908</v>
      </c>
      <c r="E35" s="240">
        <v>10.2</v>
      </c>
      <c r="F35" s="241">
        <v>107.14285714285714</v>
      </c>
      <c r="G35" s="240">
        <v>9.52</v>
      </c>
      <c r="H35" s="241">
        <v>100</v>
      </c>
      <c r="I35" s="240">
        <v>10.31</v>
      </c>
      <c r="J35" s="241">
        <v>108.29831932773108</v>
      </c>
      <c r="K35" s="240">
        <v>10.14</v>
      </c>
      <c r="L35" s="241">
        <v>106.51260504201683</v>
      </c>
      <c r="M35" s="240">
        <v>9.84</v>
      </c>
      <c r="N35" s="241">
        <v>103.36134453781514</v>
      </c>
      <c r="O35" s="242">
        <v>9.52</v>
      </c>
    </row>
    <row r="36" spans="1:15" ht="15">
      <c r="A36" s="265">
        <v>6</v>
      </c>
      <c r="B36" s="239" t="s">
        <v>98</v>
      </c>
      <c r="C36" s="240">
        <v>2.1</v>
      </c>
      <c r="D36" s="241">
        <v>100</v>
      </c>
      <c r="E36" s="240">
        <v>2.23</v>
      </c>
      <c r="F36" s="241">
        <v>106.19047619047619</v>
      </c>
      <c r="G36" s="240">
        <v>2.19</v>
      </c>
      <c r="H36" s="241">
        <v>104.28571428571428</v>
      </c>
      <c r="I36" s="240">
        <v>2.31</v>
      </c>
      <c r="J36" s="241">
        <v>110</v>
      </c>
      <c r="K36" s="240">
        <v>2.37</v>
      </c>
      <c r="L36" s="241">
        <v>112.85714285714286</v>
      </c>
      <c r="M36" s="240">
        <v>2.2</v>
      </c>
      <c r="N36" s="241">
        <v>104.76190476190477</v>
      </c>
      <c r="O36" s="242">
        <v>2.1</v>
      </c>
    </row>
    <row r="37" spans="1:15" ht="15">
      <c r="A37" s="266">
        <v>7</v>
      </c>
      <c r="B37" s="239" t="s">
        <v>99</v>
      </c>
      <c r="C37" s="240">
        <v>8.12</v>
      </c>
      <c r="D37" s="241">
        <v>102.39596469104669</v>
      </c>
      <c r="E37" s="240">
        <v>8.34</v>
      </c>
      <c r="F37" s="241">
        <v>105.17023959646912</v>
      </c>
      <c r="G37" s="240">
        <v>8.28</v>
      </c>
      <c r="H37" s="241">
        <v>104.41361916771751</v>
      </c>
      <c r="I37" s="240">
        <v>8.57</v>
      </c>
      <c r="J37" s="241">
        <v>108.07061790668348</v>
      </c>
      <c r="K37" s="240">
        <v>8.22</v>
      </c>
      <c r="L37" s="241">
        <v>103.65699873896594</v>
      </c>
      <c r="M37" s="240">
        <v>7.93</v>
      </c>
      <c r="N37" s="241">
        <v>100</v>
      </c>
      <c r="O37" s="242">
        <v>7.93</v>
      </c>
    </row>
    <row r="38" spans="1:15" ht="15">
      <c r="A38" s="265">
        <v>8</v>
      </c>
      <c r="B38" s="239" t="s">
        <v>100</v>
      </c>
      <c r="C38" s="240">
        <v>11.71</v>
      </c>
      <c r="D38" s="241">
        <v>101.73761946133797</v>
      </c>
      <c r="E38" s="240">
        <v>12.13</v>
      </c>
      <c r="F38" s="241">
        <v>105.38662033014768</v>
      </c>
      <c r="G38" s="240">
        <v>11.51</v>
      </c>
      <c r="H38" s="241">
        <v>100</v>
      </c>
      <c r="I38" s="240">
        <v>12.4</v>
      </c>
      <c r="J38" s="241">
        <v>107.73240660295393</v>
      </c>
      <c r="K38" s="240">
        <v>12.49</v>
      </c>
      <c r="L38" s="241">
        <v>108.51433536055603</v>
      </c>
      <c r="M38" s="240">
        <v>12.04</v>
      </c>
      <c r="N38" s="241">
        <v>104.60469157254562</v>
      </c>
      <c r="O38" s="242">
        <v>11.51</v>
      </c>
    </row>
    <row r="39" spans="1:15" ht="15">
      <c r="A39" s="266">
        <v>9</v>
      </c>
      <c r="B39" s="239" t="s">
        <v>101</v>
      </c>
      <c r="C39" s="240">
        <v>16.16</v>
      </c>
      <c r="D39" s="241">
        <v>101.18973074514716</v>
      </c>
      <c r="E39" s="240">
        <v>16.69</v>
      </c>
      <c r="F39" s="241">
        <v>104.50845335003129</v>
      </c>
      <c r="G39" s="240">
        <v>15.97</v>
      </c>
      <c r="H39" s="241">
        <v>100</v>
      </c>
      <c r="I39" s="240">
        <v>16.1</v>
      </c>
      <c r="J39" s="241">
        <v>100.81402629931122</v>
      </c>
      <c r="K39" s="240">
        <v>16.2</v>
      </c>
      <c r="L39" s="241">
        <v>101.44020037570445</v>
      </c>
      <c r="M39" s="240">
        <v>16.57</v>
      </c>
      <c r="N39" s="241">
        <v>103.75704445835943</v>
      </c>
      <c r="O39" s="242">
        <v>15.97</v>
      </c>
    </row>
    <row r="40" spans="1:15" ht="15">
      <c r="A40" s="265">
        <v>10</v>
      </c>
      <c r="B40" s="239" t="s">
        <v>102</v>
      </c>
      <c r="C40" s="240">
        <v>16.77</v>
      </c>
      <c r="D40" s="241">
        <v>103.07314074984635</v>
      </c>
      <c r="E40" s="240">
        <v>17.09</v>
      </c>
      <c r="F40" s="241">
        <v>105.039950829748</v>
      </c>
      <c r="G40" s="240">
        <v>16.66</v>
      </c>
      <c r="H40" s="241">
        <v>102.39704978488015</v>
      </c>
      <c r="I40" s="240">
        <v>17.33</v>
      </c>
      <c r="J40" s="241">
        <v>106.51505838967425</v>
      </c>
      <c r="K40" s="240">
        <v>16.68</v>
      </c>
      <c r="L40" s="241">
        <v>102.51997541487401</v>
      </c>
      <c r="M40" s="240">
        <v>16.27</v>
      </c>
      <c r="N40" s="241">
        <v>100</v>
      </c>
      <c r="O40" s="242">
        <v>16.27</v>
      </c>
    </row>
    <row r="41" spans="1:15" ht="15">
      <c r="A41" s="266">
        <v>11</v>
      </c>
      <c r="B41" s="239" t="s">
        <v>103</v>
      </c>
      <c r="C41" s="240">
        <v>9.05</v>
      </c>
      <c r="D41" s="241">
        <v>100</v>
      </c>
      <c r="E41" s="240">
        <v>9.31</v>
      </c>
      <c r="F41" s="241">
        <v>102.87292817679558</v>
      </c>
      <c r="G41" s="240">
        <v>9.71</v>
      </c>
      <c r="H41" s="241">
        <v>107.292817679558</v>
      </c>
      <c r="I41" s="240">
        <v>9.15</v>
      </c>
      <c r="J41" s="241">
        <v>101.10497237569061</v>
      </c>
      <c r="K41" s="240">
        <v>9.53</v>
      </c>
      <c r="L41" s="241">
        <v>105.3038674033149</v>
      </c>
      <c r="M41" s="240">
        <v>9.99</v>
      </c>
      <c r="N41" s="241">
        <v>110.38674033149172</v>
      </c>
      <c r="O41" s="242">
        <v>9.05</v>
      </c>
    </row>
    <row r="42" spans="1:15" ht="15">
      <c r="A42" s="265">
        <v>12</v>
      </c>
      <c r="B42" s="239" t="s">
        <v>104</v>
      </c>
      <c r="C42" s="240">
        <v>15.55</v>
      </c>
      <c r="D42" s="241">
        <v>121.96078431372548</v>
      </c>
      <c r="E42" s="240">
        <v>12.75</v>
      </c>
      <c r="F42" s="241">
        <v>100</v>
      </c>
      <c r="G42" s="240">
        <v>15.73</v>
      </c>
      <c r="H42" s="241">
        <v>123.37254901960783</v>
      </c>
      <c r="I42" s="240">
        <v>17.61</v>
      </c>
      <c r="J42" s="241">
        <v>138.11764705882354</v>
      </c>
      <c r="K42" s="240">
        <v>17.14</v>
      </c>
      <c r="L42" s="241">
        <v>134.4313725490196</v>
      </c>
      <c r="M42" s="240">
        <v>17.55</v>
      </c>
      <c r="N42" s="241">
        <v>137.64705882352936</v>
      </c>
      <c r="O42" s="242">
        <v>12.75</v>
      </c>
    </row>
    <row r="43" spans="1:15" ht="15">
      <c r="A43" s="266">
        <v>13</v>
      </c>
      <c r="B43" s="239" t="s">
        <v>105</v>
      </c>
      <c r="C43" s="240">
        <v>9.46</v>
      </c>
      <c r="D43" s="241">
        <v>103.72807017543859</v>
      </c>
      <c r="E43" s="240">
        <v>9.52</v>
      </c>
      <c r="F43" s="241">
        <v>104.38596491228071</v>
      </c>
      <c r="G43" s="240">
        <v>9.12</v>
      </c>
      <c r="H43" s="241">
        <v>100</v>
      </c>
      <c r="I43" s="240">
        <v>9.83</v>
      </c>
      <c r="J43" s="241">
        <v>107.78508771929826</v>
      </c>
      <c r="K43" s="240">
        <v>9.94</v>
      </c>
      <c r="L43" s="241">
        <v>108.99122807017545</v>
      </c>
      <c r="M43" s="240">
        <v>9.52</v>
      </c>
      <c r="N43" s="241">
        <v>104.38596491228071</v>
      </c>
      <c r="O43" s="242">
        <v>9.12</v>
      </c>
    </row>
    <row r="44" spans="1:15" ht="15">
      <c r="A44" s="265">
        <v>14</v>
      </c>
      <c r="B44" s="239" t="s">
        <v>107</v>
      </c>
      <c r="C44" s="240">
        <v>3.52</v>
      </c>
      <c r="D44" s="241">
        <v>116.9435215946844</v>
      </c>
      <c r="E44" s="240">
        <v>3.45</v>
      </c>
      <c r="F44" s="241">
        <v>114.61794019933555</v>
      </c>
      <c r="G44" s="240">
        <v>3.01</v>
      </c>
      <c r="H44" s="241">
        <v>100</v>
      </c>
      <c r="I44" s="240">
        <v>3.39</v>
      </c>
      <c r="J44" s="241">
        <v>112.62458471760799</v>
      </c>
      <c r="K44" s="240">
        <v>3.58</v>
      </c>
      <c r="L44" s="241">
        <v>118.93687707641196</v>
      </c>
      <c r="M44" s="240">
        <v>3.43</v>
      </c>
      <c r="N44" s="241">
        <v>113.95348837209302</v>
      </c>
      <c r="O44" s="242">
        <v>3.01</v>
      </c>
    </row>
    <row r="45" spans="1:15" ht="15">
      <c r="A45" s="266">
        <v>15</v>
      </c>
      <c r="B45" s="239" t="s">
        <v>108</v>
      </c>
      <c r="C45" s="240">
        <v>13.01</v>
      </c>
      <c r="D45" s="241">
        <v>110.16088060965285</v>
      </c>
      <c r="E45" s="240">
        <v>12.47</v>
      </c>
      <c r="F45" s="241">
        <v>105.58848433530905</v>
      </c>
      <c r="G45" s="240">
        <v>11.81</v>
      </c>
      <c r="H45" s="241">
        <v>100</v>
      </c>
      <c r="I45" s="240">
        <v>13.19</v>
      </c>
      <c r="J45" s="241">
        <v>111.68501270110079</v>
      </c>
      <c r="K45" s="240">
        <v>12.76</v>
      </c>
      <c r="L45" s="241">
        <v>108.04403048264184</v>
      </c>
      <c r="M45" s="240">
        <v>13.27</v>
      </c>
      <c r="N45" s="241">
        <v>112.3624047417443</v>
      </c>
      <c r="O45" s="242">
        <v>11.81</v>
      </c>
    </row>
    <row r="46" spans="1:15" ht="15">
      <c r="A46" s="265">
        <v>16</v>
      </c>
      <c r="B46" s="239" t="s">
        <v>109</v>
      </c>
      <c r="C46" s="240">
        <v>25.4</v>
      </c>
      <c r="D46" s="241">
        <v>111.94358748347291</v>
      </c>
      <c r="E46" s="240">
        <v>25.43</v>
      </c>
      <c r="F46" s="241">
        <v>112.07580431908329</v>
      </c>
      <c r="G46" s="240">
        <v>22.69</v>
      </c>
      <c r="H46" s="241">
        <v>100</v>
      </c>
      <c r="I46" s="240">
        <v>26.61</v>
      </c>
      <c r="J46" s="241">
        <v>117.27633318642572</v>
      </c>
      <c r="K46" s="240">
        <v>27.02</v>
      </c>
      <c r="L46" s="241">
        <v>119.08329660643456</v>
      </c>
      <c r="M46" s="240">
        <v>26.18</v>
      </c>
      <c r="N46" s="241">
        <v>115.38122520934331</v>
      </c>
      <c r="O46" s="242">
        <v>22.69</v>
      </c>
    </row>
    <row r="47" spans="1:15" ht="15.75" thickBot="1">
      <c r="A47" s="291">
        <v>17</v>
      </c>
      <c r="B47" s="243" t="s">
        <v>110</v>
      </c>
      <c r="C47" s="302">
        <v>20.73</v>
      </c>
      <c r="D47" s="303">
        <v>102.26936359151455</v>
      </c>
      <c r="E47" s="302">
        <v>21.22</v>
      </c>
      <c r="F47" s="303">
        <v>104.68672915638875</v>
      </c>
      <c r="G47" s="302">
        <v>21.65</v>
      </c>
      <c r="H47" s="303">
        <v>106.80809077454366</v>
      </c>
      <c r="I47" s="302">
        <v>21.61</v>
      </c>
      <c r="J47" s="303">
        <v>106.61075481006412</v>
      </c>
      <c r="K47" s="302">
        <v>21.48</v>
      </c>
      <c r="L47" s="303">
        <v>105.96941292550565</v>
      </c>
      <c r="M47" s="302">
        <v>20.27</v>
      </c>
      <c r="N47" s="303">
        <v>100</v>
      </c>
      <c r="O47" s="304">
        <v>20.27</v>
      </c>
    </row>
    <row r="48" spans="1:15" ht="15.75" thickBot="1">
      <c r="A48" s="211"/>
      <c r="B48" s="191"/>
      <c r="C48" s="212"/>
      <c r="D48" s="213"/>
      <c r="E48" s="212"/>
      <c r="F48" s="213"/>
      <c r="G48" s="212"/>
      <c r="H48" s="213"/>
      <c r="I48" s="212"/>
      <c r="J48" s="213"/>
      <c r="K48" s="212"/>
      <c r="L48" s="213"/>
      <c r="M48" s="212"/>
      <c r="N48" s="214"/>
      <c r="O48" s="206"/>
    </row>
    <row r="49" spans="1:15" ht="16.5" thickBot="1">
      <c r="A49" s="328" t="s">
        <v>91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30"/>
      <c r="N49" s="215"/>
      <c r="O49" s="216"/>
    </row>
    <row r="50" spans="1:15" ht="20.25" customHeight="1">
      <c r="A50" s="345" t="s">
        <v>21</v>
      </c>
      <c r="B50" s="346"/>
      <c r="C50" s="341" t="s">
        <v>62</v>
      </c>
      <c r="D50" s="342"/>
      <c r="E50" s="341" t="s">
        <v>63</v>
      </c>
      <c r="F50" s="342"/>
      <c r="G50" s="341" t="s">
        <v>64</v>
      </c>
      <c r="H50" s="342"/>
      <c r="I50" s="341" t="s">
        <v>65</v>
      </c>
      <c r="J50" s="342"/>
      <c r="K50" s="341" t="s">
        <v>66</v>
      </c>
      <c r="L50" s="342"/>
      <c r="M50" s="355" t="s">
        <v>22</v>
      </c>
      <c r="N50" s="198"/>
      <c r="O50" s="198"/>
    </row>
    <row r="51" spans="1:13" s="197" customFormat="1" ht="43.5" customHeight="1">
      <c r="A51" s="347"/>
      <c r="B51" s="348"/>
      <c r="C51" s="343"/>
      <c r="D51" s="344"/>
      <c r="E51" s="343"/>
      <c r="F51" s="344"/>
      <c r="G51" s="343"/>
      <c r="H51" s="344"/>
      <c r="I51" s="343"/>
      <c r="J51" s="344"/>
      <c r="K51" s="343"/>
      <c r="L51" s="344"/>
      <c r="M51" s="356"/>
    </row>
    <row r="52" spans="1:13" s="197" customFormat="1" ht="42" customHeight="1" thickBot="1">
      <c r="A52" s="349"/>
      <c r="B52" s="350"/>
      <c r="C52" s="217" t="s">
        <v>23</v>
      </c>
      <c r="D52" s="218" t="s">
        <v>24</v>
      </c>
      <c r="E52" s="217" t="s">
        <v>23</v>
      </c>
      <c r="F52" s="218" t="s">
        <v>24</v>
      </c>
      <c r="G52" s="217" t="s">
        <v>23</v>
      </c>
      <c r="H52" s="218" t="s">
        <v>24</v>
      </c>
      <c r="I52" s="202" t="s">
        <v>23</v>
      </c>
      <c r="J52" s="201" t="s">
        <v>24</v>
      </c>
      <c r="K52" s="217" t="s">
        <v>23</v>
      </c>
      <c r="L52" s="218" t="s">
        <v>24</v>
      </c>
      <c r="M52" s="357"/>
    </row>
    <row r="53" spans="1:15" ht="15.75" customHeight="1">
      <c r="A53" s="264">
        <v>1</v>
      </c>
      <c r="B53" s="244" t="s">
        <v>92</v>
      </c>
      <c r="C53" s="245">
        <v>5.139999999999999</v>
      </c>
      <c r="D53" s="233">
        <v>101.98412698412696</v>
      </c>
      <c r="E53" s="245">
        <v>5.18</v>
      </c>
      <c r="F53" s="233">
        <v>102.77777777777777</v>
      </c>
      <c r="G53" s="245">
        <v>5.04</v>
      </c>
      <c r="H53" s="233">
        <v>100</v>
      </c>
      <c r="I53" s="245">
        <v>5.1499999999999995</v>
      </c>
      <c r="J53" s="233">
        <v>102.18253968253967</v>
      </c>
      <c r="K53" s="245">
        <v>5.18</v>
      </c>
      <c r="L53" s="233">
        <v>102.77777777777777</v>
      </c>
      <c r="M53" s="246">
        <v>5.04</v>
      </c>
      <c r="N53" s="198"/>
      <c r="O53" s="198"/>
    </row>
    <row r="54" spans="1:15" ht="15">
      <c r="A54" s="265">
        <v>2</v>
      </c>
      <c r="B54" s="247" t="s">
        <v>93</v>
      </c>
      <c r="C54" s="232">
        <v>3.62</v>
      </c>
      <c r="D54" s="248">
        <v>100</v>
      </c>
      <c r="E54" s="232">
        <v>3.65</v>
      </c>
      <c r="F54" s="248">
        <v>100.82872928176796</v>
      </c>
      <c r="G54" s="232">
        <v>3.65</v>
      </c>
      <c r="H54" s="248">
        <v>100.82872928176796</v>
      </c>
      <c r="I54" s="232">
        <v>3.65</v>
      </c>
      <c r="J54" s="248">
        <v>100.82872928176796</v>
      </c>
      <c r="K54" s="232">
        <v>3.65</v>
      </c>
      <c r="L54" s="248">
        <v>100.82872928176796</v>
      </c>
      <c r="M54" s="249">
        <v>3.62</v>
      </c>
      <c r="N54" s="198"/>
      <c r="O54" s="198"/>
    </row>
    <row r="55" spans="1:15" ht="15">
      <c r="A55" s="266">
        <v>3</v>
      </c>
      <c r="B55" s="247" t="s">
        <v>94</v>
      </c>
      <c r="C55" s="232">
        <v>4.1</v>
      </c>
      <c r="D55" s="248">
        <v>100</v>
      </c>
      <c r="E55" s="232">
        <v>4.2</v>
      </c>
      <c r="F55" s="248">
        <v>102.4390243902439</v>
      </c>
      <c r="G55" s="232">
        <v>4.2</v>
      </c>
      <c r="H55" s="248">
        <v>102.4390243902439</v>
      </c>
      <c r="I55" s="232">
        <v>4.35</v>
      </c>
      <c r="J55" s="248">
        <v>106.09756097560977</v>
      </c>
      <c r="K55" s="232">
        <v>4.1</v>
      </c>
      <c r="L55" s="248">
        <v>100</v>
      </c>
      <c r="M55" s="249">
        <v>4.1</v>
      </c>
      <c r="N55" s="198"/>
      <c r="O55" s="198"/>
    </row>
    <row r="56" spans="1:15" ht="15">
      <c r="A56" s="265">
        <v>4</v>
      </c>
      <c r="B56" s="247" t="s">
        <v>95</v>
      </c>
      <c r="C56" s="232">
        <v>82.35999999999999</v>
      </c>
      <c r="D56" s="248">
        <v>100</v>
      </c>
      <c r="E56" s="232">
        <v>82.65</v>
      </c>
      <c r="F56" s="248">
        <v>100.35211267605636</v>
      </c>
      <c r="G56" s="232">
        <v>86.94999999999999</v>
      </c>
      <c r="H56" s="248">
        <v>105.57309373482273</v>
      </c>
      <c r="I56" s="232">
        <v>89.28999999999999</v>
      </c>
      <c r="J56" s="248">
        <v>108.41427877610492</v>
      </c>
      <c r="K56" s="232">
        <v>87.89</v>
      </c>
      <c r="L56" s="248">
        <v>106.71442447790191</v>
      </c>
      <c r="M56" s="249">
        <v>82.35999999999999</v>
      </c>
      <c r="N56" s="198"/>
      <c r="O56" s="198"/>
    </row>
    <row r="57" spans="1:15" ht="15">
      <c r="A57" s="266">
        <v>5</v>
      </c>
      <c r="B57" s="247" t="s">
        <v>96</v>
      </c>
      <c r="C57" s="232">
        <v>3.11</v>
      </c>
      <c r="D57" s="248">
        <v>100</v>
      </c>
      <c r="E57" s="232">
        <v>3.21</v>
      </c>
      <c r="F57" s="248">
        <v>103.2154340836013</v>
      </c>
      <c r="G57" s="232">
        <v>3.13</v>
      </c>
      <c r="H57" s="248">
        <v>100.64308681672026</v>
      </c>
      <c r="I57" s="232">
        <v>3.3600000000000003</v>
      </c>
      <c r="J57" s="248">
        <v>108.03858520900323</v>
      </c>
      <c r="K57" s="232">
        <v>3.2</v>
      </c>
      <c r="L57" s="248">
        <v>102.89389067524117</v>
      </c>
      <c r="M57" s="249">
        <v>3.11</v>
      </c>
      <c r="N57" s="198"/>
      <c r="O57" s="198"/>
    </row>
    <row r="58" spans="1:15" ht="15">
      <c r="A58" s="265">
        <v>6</v>
      </c>
      <c r="B58" s="247" t="s">
        <v>97</v>
      </c>
      <c r="C58" s="232">
        <v>9.96</v>
      </c>
      <c r="D58" s="248">
        <v>100</v>
      </c>
      <c r="E58" s="232">
        <v>9.98</v>
      </c>
      <c r="F58" s="248">
        <v>100.20080321285141</v>
      </c>
      <c r="G58" s="232">
        <v>10.120000000000001</v>
      </c>
      <c r="H58" s="248">
        <v>101.60642570281124</v>
      </c>
      <c r="I58" s="232">
        <v>10.5</v>
      </c>
      <c r="J58" s="248">
        <v>105.42168674698796</v>
      </c>
      <c r="K58" s="232">
        <v>10.21</v>
      </c>
      <c r="L58" s="248">
        <v>102.51004016064257</v>
      </c>
      <c r="M58" s="249">
        <v>9.96</v>
      </c>
      <c r="N58" s="198"/>
      <c r="O58" s="198"/>
    </row>
    <row r="59" spans="1:15" ht="15">
      <c r="A59" s="266">
        <v>7</v>
      </c>
      <c r="B59" s="247" t="s">
        <v>98</v>
      </c>
      <c r="C59" s="232">
        <v>5.01</v>
      </c>
      <c r="D59" s="248">
        <v>100</v>
      </c>
      <c r="E59" s="232">
        <v>5.31</v>
      </c>
      <c r="F59" s="248">
        <v>105.98802395209582</v>
      </c>
      <c r="G59" s="232">
        <v>5.31</v>
      </c>
      <c r="H59" s="248">
        <v>105.98802395209582</v>
      </c>
      <c r="I59" s="232">
        <v>5.31</v>
      </c>
      <c r="J59" s="248">
        <v>105.98802395209582</v>
      </c>
      <c r="K59" s="232">
        <v>5.05</v>
      </c>
      <c r="L59" s="248">
        <v>100.79840319361277</v>
      </c>
      <c r="M59" s="249">
        <v>5.01</v>
      </c>
      <c r="N59" s="198"/>
      <c r="O59" s="198"/>
    </row>
    <row r="60" spans="1:15" ht="15">
      <c r="A60" s="265">
        <v>8</v>
      </c>
      <c r="B60" s="247" t="s">
        <v>99</v>
      </c>
      <c r="C60" s="232">
        <v>2.39</v>
      </c>
      <c r="D60" s="248">
        <v>120.10050251256281</v>
      </c>
      <c r="E60" s="232">
        <v>2.43</v>
      </c>
      <c r="F60" s="248">
        <v>122.1105527638191</v>
      </c>
      <c r="G60" s="232">
        <v>1.99</v>
      </c>
      <c r="H60" s="248">
        <v>100</v>
      </c>
      <c r="I60" s="232">
        <v>2.5</v>
      </c>
      <c r="J60" s="248">
        <v>125.6281407035176</v>
      </c>
      <c r="K60" s="232">
        <v>2.43</v>
      </c>
      <c r="L60" s="248">
        <v>122.1105527638191</v>
      </c>
      <c r="M60" s="249">
        <v>1.99</v>
      </c>
      <c r="N60" s="198"/>
      <c r="O60" s="198"/>
    </row>
    <row r="61" spans="1:15" ht="15">
      <c r="A61" s="266">
        <v>9</v>
      </c>
      <c r="B61" s="247" t="s">
        <v>100</v>
      </c>
      <c r="C61" s="232">
        <v>18.91</v>
      </c>
      <c r="D61" s="248">
        <v>100</v>
      </c>
      <c r="E61" s="232">
        <v>19.82</v>
      </c>
      <c r="F61" s="248">
        <v>104.81226864093071</v>
      </c>
      <c r="G61" s="232">
        <v>19.71</v>
      </c>
      <c r="H61" s="248">
        <v>104.23056583818087</v>
      </c>
      <c r="I61" s="232">
        <v>20.709999999999997</v>
      </c>
      <c r="J61" s="248">
        <v>109.51877313590693</v>
      </c>
      <c r="K61" s="232">
        <v>19.7</v>
      </c>
      <c r="L61" s="248">
        <v>104.1776837652036</v>
      </c>
      <c r="M61" s="249">
        <v>18.91</v>
      </c>
      <c r="N61" s="198"/>
      <c r="O61" s="198"/>
    </row>
    <row r="62" spans="1:15" ht="15">
      <c r="A62" s="265">
        <v>10</v>
      </c>
      <c r="B62" s="247" t="s">
        <v>101</v>
      </c>
      <c r="C62" s="232">
        <v>22.9</v>
      </c>
      <c r="D62" s="248">
        <v>100</v>
      </c>
      <c r="E62" s="232">
        <v>24.58</v>
      </c>
      <c r="F62" s="248">
        <v>107.33624454148472</v>
      </c>
      <c r="G62" s="232">
        <v>25.740000000000002</v>
      </c>
      <c r="H62" s="248">
        <v>112.40174672489086</v>
      </c>
      <c r="I62" s="232">
        <v>24.9</v>
      </c>
      <c r="J62" s="248">
        <v>108.73362445414847</v>
      </c>
      <c r="K62" s="232">
        <v>25.79</v>
      </c>
      <c r="L62" s="248">
        <v>112.62008733624454</v>
      </c>
      <c r="M62" s="249">
        <v>22.9</v>
      </c>
      <c r="N62" s="198"/>
      <c r="O62" s="198"/>
    </row>
    <row r="63" spans="1:15" ht="15">
      <c r="A63" s="266">
        <v>11</v>
      </c>
      <c r="B63" s="247" t="s">
        <v>102</v>
      </c>
      <c r="C63" s="232">
        <v>22.09</v>
      </c>
      <c r="D63" s="248">
        <v>100</v>
      </c>
      <c r="E63" s="232">
        <v>26.629999999999995</v>
      </c>
      <c r="F63" s="248">
        <v>120.55228610230873</v>
      </c>
      <c r="G63" s="232">
        <v>25.77</v>
      </c>
      <c r="H63" s="248">
        <v>116.65912177455861</v>
      </c>
      <c r="I63" s="232">
        <v>27.820000000000004</v>
      </c>
      <c r="J63" s="248">
        <v>125.93933906745136</v>
      </c>
      <c r="K63" s="232">
        <v>27.039999999999996</v>
      </c>
      <c r="L63" s="248">
        <v>122.40832956088725</v>
      </c>
      <c r="M63" s="249">
        <v>22.09</v>
      </c>
      <c r="N63" s="198"/>
      <c r="O63" s="198"/>
    </row>
    <row r="64" spans="1:15" ht="15">
      <c r="A64" s="265">
        <v>12</v>
      </c>
      <c r="B64" s="247" t="s">
        <v>103</v>
      </c>
      <c r="C64" s="232">
        <v>2.84</v>
      </c>
      <c r="D64" s="248">
        <v>100</v>
      </c>
      <c r="E64" s="232">
        <v>2.99</v>
      </c>
      <c r="F64" s="248">
        <v>105.28169014084507</v>
      </c>
      <c r="G64" s="232">
        <v>2.99</v>
      </c>
      <c r="H64" s="248">
        <v>105.28169014084507</v>
      </c>
      <c r="I64" s="232">
        <v>2.85</v>
      </c>
      <c r="J64" s="248">
        <v>100.35211267605635</v>
      </c>
      <c r="K64" s="232">
        <v>2.99</v>
      </c>
      <c r="L64" s="248">
        <v>105.28169014084507</v>
      </c>
      <c r="M64" s="249">
        <v>2.84</v>
      </c>
      <c r="N64" s="198"/>
      <c r="O64" s="198"/>
    </row>
    <row r="65" spans="1:15" ht="15">
      <c r="A65" s="266">
        <v>13</v>
      </c>
      <c r="B65" s="247" t="s">
        <v>104</v>
      </c>
      <c r="C65" s="232">
        <v>12.49</v>
      </c>
      <c r="D65" s="248">
        <v>108.32610581092803</v>
      </c>
      <c r="E65" s="232">
        <v>12.959999999999999</v>
      </c>
      <c r="F65" s="248">
        <v>112.4024284475282</v>
      </c>
      <c r="G65" s="232">
        <v>11.53</v>
      </c>
      <c r="H65" s="248">
        <v>100</v>
      </c>
      <c r="I65" s="232">
        <v>12.679999999999998</v>
      </c>
      <c r="J65" s="248">
        <v>109.97398091934083</v>
      </c>
      <c r="K65" s="232">
        <v>12.02</v>
      </c>
      <c r="L65" s="248">
        <v>104.24978317432785</v>
      </c>
      <c r="M65" s="249">
        <v>11.53</v>
      </c>
      <c r="N65" s="198"/>
      <c r="O65" s="198"/>
    </row>
    <row r="66" spans="1:15" ht="15">
      <c r="A66" s="265">
        <v>14</v>
      </c>
      <c r="B66" s="247" t="s">
        <v>105</v>
      </c>
      <c r="C66" s="232">
        <v>10.120000000000001</v>
      </c>
      <c r="D66" s="248">
        <v>100</v>
      </c>
      <c r="E66" s="232">
        <v>10.430000000000001</v>
      </c>
      <c r="F66" s="248">
        <v>103.06324110671939</v>
      </c>
      <c r="G66" s="232">
        <v>10.41</v>
      </c>
      <c r="H66" s="248">
        <v>102.86561264822134</v>
      </c>
      <c r="I66" s="232">
        <v>10.690000000000001</v>
      </c>
      <c r="J66" s="248">
        <v>105.63241106719367</v>
      </c>
      <c r="K66" s="232">
        <v>10.33</v>
      </c>
      <c r="L66" s="248">
        <v>102.07509881422925</v>
      </c>
      <c r="M66" s="249">
        <v>10.120000000000001</v>
      </c>
      <c r="N66" s="198"/>
      <c r="O66" s="198"/>
    </row>
    <row r="67" spans="1:15" ht="15">
      <c r="A67" s="266">
        <v>15</v>
      </c>
      <c r="B67" s="247" t="s">
        <v>106</v>
      </c>
      <c r="C67" s="232">
        <v>3.8</v>
      </c>
      <c r="D67" s="248">
        <v>100</v>
      </c>
      <c r="E67" s="232">
        <v>3.97</v>
      </c>
      <c r="F67" s="248">
        <v>104.47368421052632</v>
      </c>
      <c r="G67" s="232">
        <v>3.83</v>
      </c>
      <c r="H67" s="248">
        <v>100.78947368421053</v>
      </c>
      <c r="I67" s="232">
        <v>4.2</v>
      </c>
      <c r="J67" s="248">
        <v>110.5263157894737</v>
      </c>
      <c r="K67" s="232">
        <v>3.83</v>
      </c>
      <c r="L67" s="248">
        <v>100.78947368421053</v>
      </c>
      <c r="M67" s="249">
        <v>3.8</v>
      </c>
      <c r="N67" s="198"/>
      <c r="O67" s="198"/>
    </row>
    <row r="68" spans="1:15" ht="15">
      <c r="A68" s="266">
        <v>16</v>
      </c>
      <c r="B68" s="247" t="s">
        <v>107</v>
      </c>
      <c r="C68" s="232">
        <v>3.2</v>
      </c>
      <c r="D68" s="248">
        <v>100</v>
      </c>
      <c r="E68" s="232">
        <v>3.4400000000000004</v>
      </c>
      <c r="F68" s="248">
        <v>107.5</v>
      </c>
      <c r="G68" s="232">
        <v>3.51</v>
      </c>
      <c r="H68" s="248">
        <v>109.68749999999999</v>
      </c>
      <c r="I68" s="232">
        <v>3.55</v>
      </c>
      <c r="J68" s="248">
        <v>110.93749999999997</v>
      </c>
      <c r="K68" s="232">
        <v>3.38</v>
      </c>
      <c r="L68" s="248">
        <v>105.62499999999999</v>
      </c>
      <c r="M68" s="249">
        <v>3.2</v>
      </c>
      <c r="N68" s="198"/>
      <c r="O68" s="198"/>
    </row>
    <row r="69" spans="1:15" ht="15">
      <c r="A69" s="266">
        <v>17</v>
      </c>
      <c r="B69" s="247" t="s">
        <v>108</v>
      </c>
      <c r="C69" s="232">
        <v>11.26</v>
      </c>
      <c r="D69" s="248">
        <v>100</v>
      </c>
      <c r="E69" s="232">
        <v>12</v>
      </c>
      <c r="F69" s="248">
        <v>106.57193605683837</v>
      </c>
      <c r="G69" s="232">
        <v>12.19</v>
      </c>
      <c r="H69" s="248">
        <v>108.25932504440496</v>
      </c>
      <c r="I69" s="232">
        <v>12.190000000000001</v>
      </c>
      <c r="J69" s="248">
        <v>108.25932504440499</v>
      </c>
      <c r="K69" s="232">
        <v>12.67</v>
      </c>
      <c r="L69" s="248">
        <v>112.52220248667851</v>
      </c>
      <c r="M69" s="249">
        <v>11.26</v>
      </c>
      <c r="N69" s="198"/>
      <c r="O69" s="198"/>
    </row>
    <row r="70" spans="1:15" ht="15">
      <c r="A70" s="266">
        <v>18</v>
      </c>
      <c r="B70" s="247" t="s">
        <v>109</v>
      </c>
      <c r="C70" s="232">
        <v>15.680000000000001</v>
      </c>
      <c r="D70" s="248">
        <v>112.40143369175628</v>
      </c>
      <c r="E70" s="232">
        <v>18.47</v>
      </c>
      <c r="F70" s="248">
        <v>132.40143369175627</v>
      </c>
      <c r="G70" s="232">
        <v>18.47</v>
      </c>
      <c r="H70" s="248">
        <v>132.40143369175627</v>
      </c>
      <c r="I70" s="232">
        <v>13.95</v>
      </c>
      <c r="J70" s="248">
        <v>100</v>
      </c>
      <c r="K70" s="232">
        <v>18.54</v>
      </c>
      <c r="L70" s="248">
        <v>132.90322580645162</v>
      </c>
      <c r="M70" s="249">
        <v>13.95</v>
      </c>
      <c r="N70" s="198"/>
      <c r="O70" s="198"/>
    </row>
    <row r="71" spans="1:15" ht="15.75" thickBot="1">
      <c r="A71" s="291">
        <v>19</v>
      </c>
      <c r="B71" s="292" t="s">
        <v>110</v>
      </c>
      <c r="C71" s="293">
        <v>26.749999999999996</v>
      </c>
      <c r="D71" s="294">
        <v>100</v>
      </c>
      <c r="E71" s="293">
        <v>29.330000000000002</v>
      </c>
      <c r="F71" s="294">
        <v>109.64485981308414</v>
      </c>
      <c r="G71" s="293">
        <v>28.139999999999997</v>
      </c>
      <c r="H71" s="294">
        <v>105.19626168224299</v>
      </c>
      <c r="I71" s="293">
        <v>28.430000000000003</v>
      </c>
      <c r="J71" s="294">
        <v>106.28037383177573</v>
      </c>
      <c r="K71" s="293">
        <v>29.59</v>
      </c>
      <c r="L71" s="294">
        <v>110.61682242990656</v>
      </c>
      <c r="M71" s="295">
        <v>26.749999999999996</v>
      </c>
      <c r="N71" s="198"/>
      <c r="O71" s="198"/>
    </row>
    <row r="72" spans="1:15" ht="15.75" thickBot="1">
      <c r="A72" s="219"/>
      <c r="B72" s="64"/>
      <c r="C72" s="220"/>
      <c r="D72" s="221"/>
      <c r="E72" s="220"/>
      <c r="F72" s="221"/>
      <c r="G72" s="220"/>
      <c r="H72" s="221"/>
      <c r="I72" s="220"/>
      <c r="J72" s="221"/>
      <c r="K72" s="220"/>
      <c r="L72" s="221"/>
      <c r="M72" s="220"/>
      <c r="N72" s="221"/>
      <c r="O72" s="220"/>
    </row>
    <row r="73" spans="1:15" ht="20.25" customHeight="1" thickBot="1">
      <c r="A73" s="328" t="s">
        <v>111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30"/>
    </row>
    <row r="74" spans="1:15" s="197" customFormat="1" ht="26.25" customHeight="1">
      <c r="A74" s="345" t="s">
        <v>21</v>
      </c>
      <c r="B74" s="346"/>
      <c r="C74" s="331" t="s">
        <v>67</v>
      </c>
      <c r="D74" s="332"/>
      <c r="E74" s="331" t="s">
        <v>68</v>
      </c>
      <c r="F74" s="332"/>
      <c r="G74" s="331" t="s">
        <v>69</v>
      </c>
      <c r="H74" s="332"/>
      <c r="I74" s="331" t="s">
        <v>70</v>
      </c>
      <c r="J74" s="332"/>
      <c r="K74" s="331" t="s">
        <v>71</v>
      </c>
      <c r="L74" s="332"/>
      <c r="M74" s="331" t="s">
        <v>72</v>
      </c>
      <c r="N74" s="332"/>
      <c r="O74" s="338" t="s">
        <v>22</v>
      </c>
    </row>
    <row r="75" spans="1:15" s="197" customFormat="1" ht="40.5" customHeight="1">
      <c r="A75" s="347"/>
      <c r="B75" s="348"/>
      <c r="C75" s="333"/>
      <c r="D75" s="334"/>
      <c r="E75" s="333"/>
      <c r="F75" s="334"/>
      <c r="G75" s="333"/>
      <c r="H75" s="334"/>
      <c r="I75" s="333"/>
      <c r="J75" s="334"/>
      <c r="K75" s="333"/>
      <c r="L75" s="334"/>
      <c r="M75" s="333"/>
      <c r="N75" s="334"/>
      <c r="O75" s="339"/>
    </row>
    <row r="76" spans="1:15" ht="13.5" customHeight="1">
      <c r="A76" s="347"/>
      <c r="B76" s="348"/>
      <c r="C76" s="222" t="s">
        <v>23</v>
      </c>
      <c r="D76" s="223" t="s">
        <v>24</v>
      </c>
      <c r="E76" s="224" t="s">
        <v>23</v>
      </c>
      <c r="F76" s="223" t="s">
        <v>24</v>
      </c>
      <c r="G76" s="224" t="s">
        <v>23</v>
      </c>
      <c r="H76" s="223" t="s">
        <v>24</v>
      </c>
      <c r="I76" s="224" t="s">
        <v>23</v>
      </c>
      <c r="J76" s="223" t="s">
        <v>24</v>
      </c>
      <c r="K76" s="224" t="s">
        <v>23</v>
      </c>
      <c r="L76" s="223" t="s">
        <v>24</v>
      </c>
      <c r="M76" s="224" t="s">
        <v>23</v>
      </c>
      <c r="N76" s="223" t="s">
        <v>24</v>
      </c>
      <c r="O76" s="339"/>
    </row>
    <row r="77" spans="1:15" ht="15">
      <c r="A77" s="268">
        <v>1</v>
      </c>
      <c r="B77" s="272" t="s">
        <v>92</v>
      </c>
      <c r="C77" s="273">
        <v>5.65</v>
      </c>
      <c r="D77" s="281">
        <v>108.44529750479848</v>
      </c>
      <c r="E77" s="273">
        <v>5.41</v>
      </c>
      <c r="F77" s="281">
        <v>103.8387715930902</v>
      </c>
      <c r="G77" s="273">
        <v>5.32</v>
      </c>
      <c r="H77" s="281">
        <v>102.11132437619963</v>
      </c>
      <c r="I77" s="273">
        <v>5.21</v>
      </c>
      <c r="J77" s="282">
        <v>100</v>
      </c>
      <c r="K77" s="273">
        <v>5.26</v>
      </c>
      <c r="L77" s="282">
        <v>100.95969289827255</v>
      </c>
      <c r="M77" s="273">
        <v>5.4</v>
      </c>
      <c r="N77" s="281">
        <v>103.64683301343571</v>
      </c>
      <c r="O77" s="284">
        <v>5.21</v>
      </c>
    </row>
    <row r="78" spans="1:15" ht="15">
      <c r="A78" s="268">
        <v>2</v>
      </c>
      <c r="B78" s="272" t="s">
        <v>93</v>
      </c>
      <c r="C78" s="273">
        <v>1.1</v>
      </c>
      <c r="D78" s="270">
        <v>110.00000000000001</v>
      </c>
      <c r="E78" s="273">
        <v>1</v>
      </c>
      <c r="F78" s="270">
        <v>100</v>
      </c>
      <c r="G78" s="273">
        <v>1.05</v>
      </c>
      <c r="H78" s="270">
        <v>105</v>
      </c>
      <c r="I78" s="273">
        <v>1.1</v>
      </c>
      <c r="J78" s="271">
        <v>110.00000000000001</v>
      </c>
      <c r="K78" s="273">
        <v>1.28</v>
      </c>
      <c r="L78" s="271">
        <v>128</v>
      </c>
      <c r="M78" s="273">
        <v>1.05</v>
      </c>
      <c r="N78" s="270">
        <v>105</v>
      </c>
      <c r="O78" s="284">
        <v>1</v>
      </c>
    </row>
    <row r="79" spans="1:15" ht="15">
      <c r="A79" s="268">
        <v>3</v>
      </c>
      <c r="B79" s="272" t="s">
        <v>94</v>
      </c>
      <c r="C79" s="273">
        <v>1.73</v>
      </c>
      <c r="D79" s="270">
        <v>110.8974358974359</v>
      </c>
      <c r="E79" s="273">
        <v>1.75</v>
      </c>
      <c r="F79" s="270">
        <v>112.17948717948718</v>
      </c>
      <c r="G79" s="273">
        <v>1.75</v>
      </c>
      <c r="H79" s="270">
        <v>112.17948717948718</v>
      </c>
      <c r="I79" s="273">
        <v>1.56</v>
      </c>
      <c r="J79" s="271">
        <v>100</v>
      </c>
      <c r="K79" s="273">
        <v>1.75</v>
      </c>
      <c r="L79" s="271">
        <v>112.17948717948718</v>
      </c>
      <c r="M79" s="273">
        <v>1.75</v>
      </c>
      <c r="N79" s="270">
        <v>112.17948717948718</v>
      </c>
      <c r="O79" s="284">
        <v>1.56</v>
      </c>
    </row>
    <row r="80" spans="1:15" ht="15">
      <c r="A80" s="268">
        <v>4</v>
      </c>
      <c r="B80" s="272" t="s">
        <v>95</v>
      </c>
      <c r="C80" s="273">
        <v>38.099999999999994</v>
      </c>
      <c r="D80" s="270">
        <v>106.12813370473535</v>
      </c>
      <c r="E80" s="273">
        <v>35.900000000000006</v>
      </c>
      <c r="F80" s="270">
        <v>100</v>
      </c>
      <c r="G80" s="273">
        <v>36.849999999999994</v>
      </c>
      <c r="H80" s="270">
        <v>102.6462395543175</v>
      </c>
      <c r="I80" s="273">
        <v>36.720000000000006</v>
      </c>
      <c r="J80" s="271">
        <v>102.2841225626741</v>
      </c>
      <c r="K80" s="273">
        <v>39.580000000000005</v>
      </c>
      <c r="L80" s="271">
        <v>110.25069637883007</v>
      </c>
      <c r="M80" s="273">
        <v>36.1</v>
      </c>
      <c r="N80" s="270">
        <v>100.55710306406684</v>
      </c>
      <c r="O80" s="284">
        <v>35.900000000000006</v>
      </c>
    </row>
    <row r="81" spans="1:15" ht="15">
      <c r="A81" s="268">
        <v>5</v>
      </c>
      <c r="B81" s="272" t="s">
        <v>96</v>
      </c>
      <c r="C81" s="273">
        <v>3.8</v>
      </c>
      <c r="D81" s="270">
        <v>106.44257703081233</v>
      </c>
      <c r="E81" s="273">
        <v>3.92</v>
      </c>
      <c r="F81" s="270">
        <v>109.80392156862746</v>
      </c>
      <c r="G81" s="273">
        <v>3.85</v>
      </c>
      <c r="H81" s="270">
        <v>107.84313725490198</v>
      </c>
      <c r="I81" s="273">
        <v>3.57</v>
      </c>
      <c r="J81" s="271">
        <v>100</v>
      </c>
      <c r="K81" s="273">
        <v>4.1</v>
      </c>
      <c r="L81" s="271">
        <v>114.84593837535013</v>
      </c>
      <c r="M81" s="273">
        <v>3.79</v>
      </c>
      <c r="N81" s="270">
        <v>106.1624649859944</v>
      </c>
      <c r="O81" s="284">
        <v>3.57</v>
      </c>
    </row>
    <row r="82" spans="1:15" ht="15">
      <c r="A82" s="268">
        <v>6</v>
      </c>
      <c r="B82" s="272" t="s">
        <v>97</v>
      </c>
      <c r="C82" s="273">
        <v>7.99</v>
      </c>
      <c r="D82" s="270">
        <v>116.81286549707603</v>
      </c>
      <c r="E82" s="273">
        <v>7.8</v>
      </c>
      <c r="F82" s="270">
        <v>114.03508771929825</v>
      </c>
      <c r="G82" s="273">
        <v>7.75</v>
      </c>
      <c r="H82" s="270">
        <v>113.30409356725146</v>
      </c>
      <c r="I82" s="273">
        <v>6.84</v>
      </c>
      <c r="J82" s="271">
        <v>100</v>
      </c>
      <c r="K82" s="273">
        <v>8</v>
      </c>
      <c r="L82" s="271">
        <v>116.95906432748538</v>
      </c>
      <c r="M82" s="273">
        <v>7.93</v>
      </c>
      <c r="N82" s="270">
        <v>115.9356725146199</v>
      </c>
      <c r="O82" s="284">
        <v>6.84</v>
      </c>
    </row>
    <row r="83" spans="1:15" ht="15">
      <c r="A83" s="268">
        <v>7</v>
      </c>
      <c r="B83" s="272" t="s">
        <v>98</v>
      </c>
      <c r="C83" s="273">
        <v>3.41</v>
      </c>
      <c r="D83" s="270">
        <v>105.57275541795666</v>
      </c>
      <c r="E83" s="273">
        <v>3.23</v>
      </c>
      <c r="F83" s="270">
        <v>100</v>
      </c>
      <c r="G83" s="273">
        <v>3.35</v>
      </c>
      <c r="H83" s="270">
        <v>103.71517027863777</v>
      </c>
      <c r="I83" s="273">
        <v>3.23</v>
      </c>
      <c r="J83" s="271">
        <v>100</v>
      </c>
      <c r="K83" s="273">
        <v>3.41</v>
      </c>
      <c r="L83" s="271">
        <v>105.57275541795666</v>
      </c>
      <c r="M83" s="273">
        <v>3.25</v>
      </c>
      <c r="N83" s="270">
        <v>100.61919504643964</v>
      </c>
      <c r="O83" s="284">
        <v>3.23</v>
      </c>
    </row>
    <row r="84" spans="1:15" ht="15">
      <c r="A84" s="268">
        <v>8</v>
      </c>
      <c r="B84" s="272" t="s">
        <v>99</v>
      </c>
      <c r="C84" s="273">
        <v>9.1</v>
      </c>
      <c r="D84" s="270">
        <v>106.6822977725674</v>
      </c>
      <c r="E84" s="273">
        <v>9.02</v>
      </c>
      <c r="F84" s="270">
        <v>105.74443141852284</v>
      </c>
      <c r="G84" s="273">
        <v>8.530000000000001</v>
      </c>
      <c r="H84" s="270">
        <v>100</v>
      </c>
      <c r="I84" s="273">
        <v>8.55</v>
      </c>
      <c r="J84" s="271">
        <v>100.23446658851114</v>
      </c>
      <c r="K84" s="273">
        <v>9.12</v>
      </c>
      <c r="L84" s="271">
        <v>106.91676436107853</v>
      </c>
      <c r="M84" s="273">
        <v>8.9</v>
      </c>
      <c r="N84" s="270">
        <v>104.33763188745601</v>
      </c>
      <c r="O84" s="284">
        <v>8.530000000000001</v>
      </c>
    </row>
    <row r="85" spans="1:15" ht="15">
      <c r="A85" s="268">
        <v>9</v>
      </c>
      <c r="B85" s="272" t="s">
        <v>100</v>
      </c>
      <c r="C85" s="273">
        <v>14.48</v>
      </c>
      <c r="D85" s="270">
        <v>113.74705420267087</v>
      </c>
      <c r="E85" s="273">
        <v>13.260000000000002</v>
      </c>
      <c r="F85" s="270">
        <v>104.16339355852318</v>
      </c>
      <c r="G85" s="273">
        <v>13.68</v>
      </c>
      <c r="H85" s="270">
        <v>107.46268656716418</v>
      </c>
      <c r="I85" s="273">
        <v>13.760000000000002</v>
      </c>
      <c r="J85" s="271">
        <v>108.09112333071485</v>
      </c>
      <c r="K85" s="273">
        <v>14.320000000000002</v>
      </c>
      <c r="L85" s="271">
        <v>112.49018067556953</v>
      </c>
      <c r="M85" s="273">
        <v>12.73</v>
      </c>
      <c r="N85" s="270">
        <v>100</v>
      </c>
      <c r="O85" s="284">
        <v>12.73</v>
      </c>
    </row>
    <row r="86" spans="1:15" ht="15">
      <c r="A86" s="268">
        <v>10</v>
      </c>
      <c r="B86" s="272" t="s">
        <v>101</v>
      </c>
      <c r="C86" s="273">
        <v>4.2</v>
      </c>
      <c r="D86" s="270">
        <v>105</v>
      </c>
      <c r="E86" s="273">
        <v>4</v>
      </c>
      <c r="F86" s="270">
        <v>100</v>
      </c>
      <c r="G86" s="273">
        <v>4.3</v>
      </c>
      <c r="H86" s="270">
        <v>107.5</v>
      </c>
      <c r="I86" s="273">
        <v>4.43</v>
      </c>
      <c r="J86" s="271">
        <v>110.75</v>
      </c>
      <c r="K86" s="273">
        <v>4.5</v>
      </c>
      <c r="L86" s="271">
        <v>112.5</v>
      </c>
      <c r="M86" s="273">
        <v>4.25</v>
      </c>
      <c r="N86" s="270">
        <v>106.25</v>
      </c>
      <c r="O86" s="284">
        <v>4</v>
      </c>
    </row>
    <row r="87" spans="1:15" ht="15">
      <c r="A87" s="268">
        <v>11</v>
      </c>
      <c r="B87" s="272" t="s">
        <v>102</v>
      </c>
      <c r="C87" s="273">
        <v>16.63</v>
      </c>
      <c r="D87" s="270">
        <v>112.82225237449117</v>
      </c>
      <c r="E87" s="273">
        <v>17.009999999999998</v>
      </c>
      <c r="F87" s="270">
        <v>115.40027137042061</v>
      </c>
      <c r="G87" s="273">
        <v>15.1</v>
      </c>
      <c r="H87" s="270">
        <v>102.44233378561735</v>
      </c>
      <c r="I87" s="273">
        <v>15.250000000000002</v>
      </c>
      <c r="J87" s="271">
        <v>103.45997286295794</v>
      </c>
      <c r="K87" s="273">
        <v>17.57</v>
      </c>
      <c r="L87" s="271">
        <v>119.19945725915875</v>
      </c>
      <c r="M87" s="273">
        <v>14.74</v>
      </c>
      <c r="N87" s="270">
        <v>100</v>
      </c>
      <c r="O87" s="284">
        <v>14.74</v>
      </c>
    </row>
    <row r="88" spans="1:15" ht="15">
      <c r="A88" s="268">
        <v>12</v>
      </c>
      <c r="B88" s="272" t="s">
        <v>103</v>
      </c>
      <c r="C88" s="273">
        <v>9.65</v>
      </c>
      <c r="D88" s="270">
        <v>136.10719322990127</v>
      </c>
      <c r="E88" s="273">
        <v>8.25</v>
      </c>
      <c r="F88" s="270">
        <v>116.36107193229901</v>
      </c>
      <c r="G88" s="273">
        <v>7.09</v>
      </c>
      <c r="H88" s="270">
        <v>100</v>
      </c>
      <c r="I88" s="273">
        <v>8.93</v>
      </c>
      <c r="J88" s="271">
        <v>125.95204513399155</v>
      </c>
      <c r="K88" s="273">
        <v>8.879999999999999</v>
      </c>
      <c r="L88" s="271">
        <v>125.24682651622001</v>
      </c>
      <c r="M88" s="273">
        <v>8.190000000000001</v>
      </c>
      <c r="N88" s="270">
        <v>115.51480959097321</v>
      </c>
      <c r="O88" s="284">
        <v>7.09</v>
      </c>
    </row>
    <row r="89" spans="1:15" ht="15">
      <c r="A89" s="268">
        <v>13</v>
      </c>
      <c r="B89" s="272" t="s">
        <v>104</v>
      </c>
      <c r="C89" s="273">
        <v>10.700000000000001</v>
      </c>
      <c r="D89" s="270">
        <v>122.98850574712645</v>
      </c>
      <c r="E89" s="273">
        <v>9.45</v>
      </c>
      <c r="F89" s="270">
        <v>108.62068965517241</v>
      </c>
      <c r="G89" s="273">
        <v>8.7</v>
      </c>
      <c r="H89" s="270">
        <v>100</v>
      </c>
      <c r="I89" s="273">
        <v>9.200000000000001</v>
      </c>
      <c r="J89" s="271">
        <v>105.74712643678164</v>
      </c>
      <c r="K89" s="273">
        <v>10.500000000000002</v>
      </c>
      <c r="L89" s="271">
        <v>120.68965517241384</v>
      </c>
      <c r="M89" s="273">
        <v>9</v>
      </c>
      <c r="N89" s="270">
        <v>103.44827586206897</v>
      </c>
      <c r="O89" s="284">
        <v>8.7</v>
      </c>
    </row>
    <row r="90" spans="1:15" ht="15">
      <c r="A90" s="268">
        <v>14</v>
      </c>
      <c r="B90" s="272" t="s">
        <v>105</v>
      </c>
      <c r="C90" s="273">
        <v>6.93</v>
      </c>
      <c r="D90" s="270">
        <v>104.84114977307108</v>
      </c>
      <c r="E90" s="273">
        <v>6.640000000000001</v>
      </c>
      <c r="F90" s="270">
        <v>100.45385779122542</v>
      </c>
      <c r="G90" s="273">
        <v>6.61</v>
      </c>
      <c r="H90" s="270">
        <v>100</v>
      </c>
      <c r="I90" s="273">
        <v>6.7700000000000005</v>
      </c>
      <c r="J90" s="271">
        <v>102.42057488653555</v>
      </c>
      <c r="K90" s="273">
        <v>6.7299999999999995</v>
      </c>
      <c r="L90" s="271">
        <v>101.81543116490165</v>
      </c>
      <c r="M90" s="273">
        <v>6.7</v>
      </c>
      <c r="N90" s="270">
        <v>101.36157337367624</v>
      </c>
      <c r="O90" s="284">
        <v>6.61</v>
      </c>
    </row>
    <row r="91" spans="1:15" ht="15">
      <c r="A91" s="268">
        <v>15</v>
      </c>
      <c r="B91" s="272" t="s">
        <v>107</v>
      </c>
      <c r="C91" s="273">
        <v>2.05</v>
      </c>
      <c r="D91" s="270">
        <v>118.4971098265896</v>
      </c>
      <c r="E91" s="273">
        <v>1.9</v>
      </c>
      <c r="F91" s="270">
        <v>109.82658959537572</v>
      </c>
      <c r="G91" s="273">
        <v>2.05</v>
      </c>
      <c r="H91" s="270">
        <v>118.4971098265896</v>
      </c>
      <c r="I91" s="273">
        <v>1.73</v>
      </c>
      <c r="J91" s="271">
        <v>100</v>
      </c>
      <c r="K91" s="273">
        <v>1.92</v>
      </c>
      <c r="L91" s="271">
        <v>110.98265895953756</v>
      </c>
      <c r="M91" s="273">
        <v>1.88</v>
      </c>
      <c r="N91" s="270">
        <v>108.67052023121386</v>
      </c>
      <c r="O91" s="284">
        <v>1.73</v>
      </c>
    </row>
    <row r="92" spans="1:15" ht="15">
      <c r="A92" s="285">
        <v>16</v>
      </c>
      <c r="B92" s="272" t="s">
        <v>108</v>
      </c>
      <c r="C92" s="273">
        <v>9.63</v>
      </c>
      <c r="D92" s="270">
        <v>113.16098707403054</v>
      </c>
      <c r="E92" s="273">
        <v>9.12</v>
      </c>
      <c r="F92" s="270">
        <v>107.16803760282019</v>
      </c>
      <c r="G92" s="273">
        <v>8.510000000000002</v>
      </c>
      <c r="H92" s="270">
        <v>100</v>
      </c>
      <c r="I92" s="273">
        <v>9.43</v>
      </c>
      <c r="J92" s="271">
        <v>110.81081081081079</v>
      </c>
      <c r="K92" s="273">
        <v>9.809999999999999</v>
      </c>
      <c r="L92" s="271">
        <v>115.27614571092828</v>
      </c>
      <c r="M92" s="273">
        <v>8.59</v>
      </c>
      <c r="N92" s="270">
        <v>100.94007050528788</v>
      </c>
      <c r="O92" s="284">
        <v>8.510000000000002</v>
      </c>
    </row>
    <row r="93" spans="1:15" ht="15">
      <c r="A93" s="285">
        <v>17</v>
      </c>
      <c r="B93" s="272" t="s">
        <v>109</v>
      </c>
      <c r="C93" s="273">
        <v>15.3</v>
      </c>
      <c r="D93" s="270">
        <v>115.90909090909092</v>
      </c>
      <c r="E93" s="273">
        <v>14.5</v>
      </c>
      <c r="F93" s="270">
        <v>109.84848484848486</v>
      </c>
      <c r="G93" s="273">
        <v>15.58</v>
      </c>
      <c r="H93" s="270">
        <v>118.03030303030305</v>
      </c>
      <c r="I93" s="273">
        <v>16.39</v>
      </c>
      <c r="J93" s="271">
        <v>124.16666666666667</v>
      </c>
      <c r="K93" s="273">
        <v>16.16</v>
      </c>
      <c r="L93" s="271">
        <v>122.42424242424244</v>
      </c>
      <c r="M93" s="273">
        <v>13.2</v>
      </c>
      <c r="N93" s="270">
        <v>100</v>
      </c>
      <c r="O93" s="284">
        <v>13.2</v>
      </c>
    </row>
    <row r="94" spans="1:15" ht="15.75" thickBot="1">
      <c r="A94" s="269">
        <v>18</v>
      </c>
      <c r="B94" s="286" t="s">
        <v>110</v>
      </c>
      <c r="C94" s="287">
        <v>17.9</v>
      </c>
      <c r="D94" s="288">
        <v>104.86233157586409</v>
      </c>
      <c r="E94" s="287">
        <v>17.11</v>
      </c>
      <c r="F94" s="288">
        <v>100.23432923257177</v>
      </c>
      <c r="G94" s="287">
        <v>17.07</v>
      </c>
      <c r="H94" s="288">
        <v>100</v>
      </c>
      <c r="I94" s="287">
        <v>17.41</v>
      </c>
      <c r="J94" s="289">
        <v>101.99179847686</v>
      </c>
      <c r="K94" s="287">
        <v>17.169999999999998</v>
      </c>
      <c r="L94" s="289">
        <v>100.58582308142941</v>
      </c>
      <c r="M94" s="287">
        <v>17.3</v>
      </c>
      <c r="N94" s="288">
        <v>101.34739308728764</v>
      </c>
      <c r="O94" s="290">
        <v>17.07</v>
      </c>
    </row>
    <row r="95" spans="1:15" ht="15.75" thickBot="1">
      <c r="A95" s="225"/>
      <c r="B95" s="64"/>
      <c r="C95" s="220"/>
      <c r="D95" s="221"/>
      <c r="E95" s="220"/>
      <c r="F95" s="221"/>
      <c r="G95" s="220"/>
      <c r="H95" s="221"/>
      <c r="I95" s="220"/>
      <c r="J95" s="221"/>
      <c r="K95" s="220"/>
      <c r="L95" s="221"/>
      <c r="M95" s="220"/>
      <c r="N95" s="221"/>
      <c r="O95" s="220"/>
    </row>
    <row r="96" spans="1:11" ht="16.5" thickBot="1">
      <c r="A96" s="335" t="s">
        <v>122</v>
      </c>
      <c r="B96" s="336"/>
      <c r="C96" s="336"/>
      <c r="D96" s="336"/>
      <c r="E96" s="336"/>
      <c r="F96" s="336"/>
      <c r="G96" s="336"/>
      <c r="H96" s="336"/>
      <c r="I96" s="336"/>
      <c r="J96" s="336"/>
      <c r="K96" s="337"/>
    </row>
    <row r="97" spans="1:11" ht="12.75" customHeight="1">
      <c r="A97" s="345" t="s">
        <v>21</v>
      </c>
      <c r="B97" s="346"/>
      <c r="C97" s="351" t="s">
        <v>73</v>
      </c>
      <c r="D97" s="352"/>
      <c r="E97" s="351" t="s">
        <v>74</v>
      </c>
      <c r="F97" s="352"/>
      <c r="G97" s="331" t="s">
        <v>75</v>
      </c>
      <c r="H97" s="332"/>
      <c r="I97" s="331" t="s">
        <v>76</v>
      </c>
      <c r="J97" s="332"/>
      <c r="K97" s="338" t="s">
        <v>22</v>
      </c>
    </row>
    <row r="98" spans="1:11" ht="47.25" customHeight="1">
      <c r="A98" s="347"/>
      <c r="B98" s="348"/>
      <c r="C98" s="353"/>
      <c r="D98" s="354"/>
      <c r="E98" s="353"/>
      <c r="F98" s="354"/>
      <c r="G98" s="333"/>
      <c r="H98" s="334"/>
      <c r="I98" s="333"/>
      <c r="J98" s="334"/>
      <c r="K98" s="339"/>
    </row>
    <row r="99" spans="1:11" ht="13.5" customHeight="1" thickBot="1">
      <c r="A99" s="349"/>
      <c r="B99" s="350"/>
      <c r="C99" s="222" t="s">
        <v>23</v>
      </c>
      <c r="D99" s="223" t="s">
        <v>24</v>
      </c>
      <c r="E99" s="224" t="s">
        <v>23</v>
      </c>
      <c r="F99" s="223" t="s">
        <v>24</v>
      </c>
      <c r="G99" s="224" t="s">
        <v>23</v>
      </c>
      <c r="H99" s="223" t="s">
        <v>24</v>
      </c>
      <c r="I99" s="224" t="s">
        <v>23</v>
      </c>
      <c r="J99" s="223" t="s">
        <v>24</v>
      </c>
      <c r="K99" s="340"/>
    </row>
    <row r="100" spans="1:11" ht="15">
      <c r="A100" s="267">
        <v>1</v>
      </c>
      <c r="B100" s="250" t="s">
        <v>93</v>
      </c>
      <c r="C100" s="253">
        <v>1.26</v>
      </c>
      <c r="D100" s="254">
        <v>110.5263157894737</v>
      </c>
      <c r="E100" s="253">
        <v>1.15</v>
      </c>
      <c r="F100" s="254">
        <v>100.87719298245614</v>
      </c>
      <c r="G100" s="253">
        <v>1.14</v>
      </c>
      <c r="H100" s="254">
        <v>100</v>
      </c>
      <c r="I100" s="253">
        <v>1.26</v>
      </c>
      <c r="J100" s="254">
        <v>110.5263157894737</v>
      </c>
      <c r="K100" s="255">
        <v>1.14</v>
      </c>
    </row>
    <row r="101" spans="1:11" ht="15">
      <c r="A101" s="268">
        <v>2</v>
      </c>
      <c r="B101" s="251" t="s">
        <v>94</v>
      </c>
      <c r="C101" s="256">
        <v>2.1</v>
      </c>
      <c r="D101" s="257">
        <v>102.4390243902439</v>
      </c>
      <c r="E101" s="256">
        <v>2.1</v>
      </c>
      <c r="F101" s="257">
        <v>102.4390243902439</v>
      </c>
      <c r="G101" s="256">
        <v>2.05</v>
      </c>
      <c r="H101" s="257">
        <v>100</v>
      </c>
      <c r="I101" s="256">
        <v>2.1</v>
      </c>
      <c r="J101" s="257">
        <v>102.4390243902439</v>
      </c>
      <c r="K101" s="258">
        <v>2.05</v>
      </c>
    </row>
    <row r="102" spans="1:11" ht="15">
      <c r="A102" s="268">
        <v>3</v>
      </c>
      <c r="B102" s="251" t="s">
        <v>95</v>
      </c>
      <c r="C102" s="256">
        <v>2.28</v>
      </c>
      <c r="D102" s="257">
        <v>103.63636363636361</v>
      </c>
      <c r="E102" s="256">
        <v>2.27</v>
      </c>
      <c r="F102" s="257">
        <v>103.18181818181817</v>
      </c>
      <c r="G102" s="256">
        <v>2.2</v>
      </c>
      <c r="H102" s="257">
        <v>100</v>
      </c>
      <c r="I102" s="256">
        <v>2.28</v>
      </c>
      <c r="J102" s="257">
        <v>103.63636363636361</v>
      </c>
      <c r="K102" s="258">
        <v>2.2</v>
      </c>
    </row>
    <row r="103" spans="1:11" ht="15">
      <c r="A103" s="268">
        <v>4</v>
      </c>
      <c r="B103" s="251" t="s">
        <v>96</v>
      </c>
      <c r="C103" s="256">
        <v>3.2</v>
      </c>
      <c r="D103" s="257">
        <v>113.47517730496452</v>
      </c>
      <c r="E103" s="256">
        <v>2.8200000000000003</v>
      </c>
      <c r="F103" s="257">
        <v>100</v>
      </c>
      <c r="G103" s="256">
        <v>2.9</v>
      </c>
      <c r="H103" s="257">
        <v>102.8368794326241</v>
      </c>
      <c r="I103" s="256">
        <v>3.2</v>
      </c>
      <c r="J103" s="257">
        <v>113.47517730496452</v>
      </c>
      <c r="K103" s="258">
        <v>2.8200000000000003</v>
      </c>
    </row>
    <row r="104" spans="1:11" ht="15">
      <c r="A104" s="268">
        <v>5</v>
      </c>
      <c r="B104" s="251" t="s">
        <v>97</v>
      </c>
      <c r="C104" s="256">
        <v>6.18</v>
      </c>
      <c r="D104" s="257">
        <v>113.60294117647058</v>
      </c>
      <c r="E104" s="256">
        <v>5.470000000000001</v>
      </c>
      <c r="F104" s="257">
        <v>100.55147058823533</v>
      </c>
      <c r="G104" s="256">
        <v>5.4399999999999995</v>
      </c>
      <c r="H104" s="257">
        <v>100</v>
      </c>
      <c r="I104" s="256">
        <v>5.68</v>
      </c>
      <c r="J104" s="257">
        <v>104.41176470588236</v>
      </c>
      <c r="K104" s="258">
        <v>5.4399999999999995</v>
      </c>
    </row>
    <row r="105" spans="1:11" ht="15">
      <c r="A105" s="268">
        <v>6</v>
      </c>
      <c r="B105" s="251" t="s">
        <v>100</v>
      </c>
      <c r="C105" s="256">
        <v>4.71</v>
      </c>
      <c r="D105" s="257">
        <v>107.53424657534248</v>
      </c>
      <c r="E105" s="256">
        <v>4.48</v>
      </c>
      <c r="F105" s="257">
        <v>102.28310502283107</v>
      </c>
      <c r="G105" s="256">
        <v>4.38</v>
      </c>
      <c r="H105" s="257">
        <v>100</v>
      </c>
      <c r="I105" s="256">
        <v>5.11</v>
      </c>
      <c r="J105" s="257">
        <v>116.66666666666667</v>
      </c>
      <c r="K105" s="258">
        <v>4.38</v>
      </c>
    </row>
    <row r="106" spans="1:11" ht="15">
      <c r="A106" s="268">
        <v>7</v>
      </c>
      <c r="B106" s="251" t="s">
        <v>101</v>
      </c>
      <c r="C106" s="256">
        <v>9.780000000000001</v>
      </c>
      <c r="D106" s="257">
        <v>108.66666666666669</v>
      </c>
      <c r="E106" s="256">
        <v>9.34</v>
      </c>
      <c r="F106" s="257">
        <v>103.77777777777777</v>
      </c>
      <c r="G106" s="256">
        <v>9</v>
      </c>
      <c r="H106" s="257">
        <v>100</v>
      </c>
      <c r="I106" s="256">
        <v>11.34</v>
      </c>
      <c r="J106" s="257">
        <v>126</v>
      </c>
      <c r="K106" s="258">
        <v>9</v>
      </c>
    </row>
    <row r="107" spans="1:11" ht="15">
      <c r="A107" s="268">
        <v>8</v>
      </c>
      <c r="B107" s="251" t="s">
        <v>102</v>
      </c>
      <c r="C107" s="256">
        <v>24.52</v>
      </c>
      <c r="D107" s="257">
        <v>107.68555116381205</v>
      </c>
      <c r="E107" s="256">
        <v>22.77</v>
      </c>
      <c r="F107" s="257">
        <v>100</v>
      </c>
      <c r="G107" s="256">
        <v>23.5</v>
      </c>
      <c r="H107" s="257">
        <v>103.20597277119018</v>
      </c>
      <c r="I107" s="256">
        <v>25.82</v>
      </c>
      <c r="J107" s="257">
        <v>113.39481774264384</v>
      </c>
      <c r="K107" s="258">
        <v>22.77</v>
      </c>
    </row>
    <row r="108" spans="1:11" ht="15">
      <c r="A108" s="268">
        <v>9</v>
      </c>
      <c r="B108" s="251" t="s">
        <v>103</v>
      </c>
      <c r="C108" s="256">
        <v>5.529999999999999</v>
      </c>
      <c r="D108" s="257">
        <v>101.46788990825686</v>
      </c>
      <c r="E108" s="256">
        <v>5.45</v>
      </c>
      <c r="F108" s="257">
        <v>100</v>
      </c>
      <c r="G108" s="256">
        <v>6.13</v>
      </c>
      <c r="H108" s="257">
        <v>112.4770642201835</v>
      </c>
      <c r="I108" s="256">
        <v>6.49</v>
      </c>
      <c r="J108" s="257">
        <v>119.08256880733946</v>
      </c>
      <c r="K108" s="258">
        <v>5.45</v>
      </c>
    </row>
    <row r="109" spans="1:11" ht="15">
      <c r="A109" s="268">
        <v>10</v>
      </c>
      <c r="B109" s="251" t="s">
        <v>104</v>
      </c>
      <c r="C109" s="256">
        <v>7.159999999999999</v>
      </c>
      <c r="D109" s="257">
        <v>100</v>
      </c>
      <c r="E109" s="256">
        <v>7.95</v>
      </c>
      <c r="F109" s="257">
        <v>111.03351955307264</v>
      </c>
      <c r="G109" s="256">
        <v>7.890000000000001</v>
      </c>
      <c r="H109" s="257">
        <v>110.195530726257</v>
      </c>
      <c r="I109" s="256">
        <v>9.18</v>
      </c>
      <c r="J109" s="257">
        <v>128.2122905027933</v>
      </c>
      <c r="K109" s="258">
        <v>7.159999999999999</v>
      </c>
    </row>
    <row r="110" spans="1:11" ht="15">
      <c r="A110" s="268">
        <v>11</v>
      </c>
      <c r="B110" s="251" t="s">
        <v>105</v>
      </c>
      <c r="C110" s="256">
        <v>4.03</v>
      </c>
      <c r="D110" s="257">
        <v>104.6753246753247</v>
      </c>
      <c r="E110" s="256">
        <v>4.03</v>
      </c>
      <c r="F110" s="257">
        <v>104.6753246753247</v>
      </c>
      <c r="G110" s="256">
        <v>3.8499999999999996</v>
      </c>
      <c r="H110" s="257">
        <v>100</v>
      </c>
      <c r="I110" s="256">
        <v>4.03</v>
      </c>
      <c r="J110" s="257">
        <v>104.6753246753247</v>
      </c>
      <c r="K110" s="258">
        <v>3.8499999999999996</v>
      </c>
    </row>
    <row r="111" spans="1:11" ht="15">
      <c r="A111" s="268">
        <v>12</v>
      </c>
      <c r="B111" s="251" t="s">
        <v>108</v>
      </c>
      <c r="C111" s="256">
        <v>2.24</v>
      </c>
      <c r="D111" s="257">
        <v>117.27748691099478</v>
      </c>
      <c r="E111" s="256">
        <v>1.99</v>
      </c>
      <c r="F111" s="257">
        <v>104.18848167539268</v>
      </c>
      <c r="G111" s="256">
        <v>1.91</v>
      </c>
      <c r="H111" s="257">
        <v>100</v>
      </c>
      <c r="I111" s="256">
        <v>2.1</v>
      </c>
      <c r="J111" s="257">
        <v>109.9476439790576</v>
      </c>
      <c r="K111" s="258">
        <v>1.91</v>
      </c>
    </row>
    <row r="112" spans="1:11" ht="15">
      <c r="A112" s="268">
        <v>13</v>
      </c>
      <c r="B112" s="251" t="s">
        <v>109</v>
      </c>
      <c r="C112" s="256">
        <v>14.76</v>
      </c>
      <c r="D112" s="257">
        <v>127.2413793103448</v>
      </c>
      <c r="E112" s="256">
        <v>11.600000000000001</v>
      </c>
      <c r="F112" s="257">
        <v>100</v>
      </c>
      <c r="G112" s="256">
        <v>12.639999999999999</v>
      </c>
      <c r="H112" s="257">
        <v>108.96551724137929</v>
      </c>
      <c r="I112" s="256">
        <v>15.07</v>
      </c>
      <c r="J112" s="257">
        <v>129.91379310344826</v>
      </c>
      <c r="K112" s="258">
        <v>11.600000000000001</v>
      </c>
    </row>
    <row r="113" spans="1:11" ht="15.75" thickBot="1">
      <c r="A113" s="269">
        <v>14</v>
      </c>
      <c r="B113" s="252" t="s">
        <v>110</v>
      </c>
      <c r="C113" s="259">
        <v>14.25</v>
      </c>
      <c r="D113" s="301">
        <v>102.88808664259928</v>
      </c>
      <c r="E113" s="259">
        <v>14.5</v>
      </c>
      <c r="F113" s="301">
        <v>104.69314079422382</v>
      </c>
      <c r="G113" s="259">
        <v>14</v>
      </c>
      <c r="H113" s="301">
        <v>101.08303249097472</v>
      </c>
      <c r="I113" s="259">
        <v>13.85</v>
      </c>
      <c r="J113" s="301">
        <v>100</v>
      </c>
      <c r="K113" s="260">
        <v>13.85</v>
      </c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4:O76"/>
    <mergeCell ref="I6:J7"/>
    <mergeCell ref="K6:L7"/>
    <mergeCell ref="A27:O27"/>
    <mergeCell ref="E28:F29"/>
    <mergeCell ref="G28:H29"/>
    <mergeCell ref="M28:N29"/>
    <mergeCell ref="O28:O30"/>
    <mergeCell ref="M74:N75"/>
    <mergeCell ref="A73:O73"/>
    <mergeCell ref="A28:B30"/>
    <mergeCell ref="C28:D29"/>
    <mergeCell ref="I50:J51"/>
    <mergeCell ref="K50:L51"/>
    <mergeCell ref="I28:J29"/>
    <mergeCell ref="K28:L29"/>
    <mergeCell ref="A2:O2"/>
    <mergeCell ref="A6:B8"/>
    <mergeCell ref="C6:D7"/>
    <mergeCell ref="E6:F7"/>
    <mergeCell ref="G6:H7"/>
    <mergeCell ref="A5:S5"/>
    <mergeCell ref="O6:P7"/>
    <mergeCell ref="M6:N7"/>
    <mergeCell ref="M50:M52"/>
    <mergeCell ref="A74:B76"/>
    <mergeCell ref="C74:D75"/>
    <mergeCell ref="E74:F75"/>
    <mergeCell ref="G74:H75"/>
    <mergeCell ref="I74:J75"/>
    <mergeCell ref="K74:L75"/>
    <mergeCell ref="A50:B52"/>
    <mergeCell ref="G50:H51"/>
    <mergeCell ref="A49:M49"/>
    <mergeCell ref="I97:J98"/>
    <mergeCell ref="A96:K96"/>
    <mergeCell ref="K97:K99"/>
    <mergeCell ref="C50:D51"/>
    <mergeCell ref="E50:F51"/>
    <mergeCell ref="A97:B99"/>
    <mergeCell ref="C97:D98"/>
    <mergeCell ref="E97:F98"/>
    <mergeCell ref="G97:H98"/>
  </mergeCells>
  <conditionalFormatting sqref="D100:D113 H100:H113 F100:F113 J100:J113 N72 N77:N95 F77:F95 D77:D95 H77:H95 J77:J95 L77:L95 L53:L72 H53:H72 F53:F72 D53:D72 J53:J72 D31:D48 N31:N48 L31:L48 J31:J48 H31:H48 F31:F48 P9:U25 D9:F26 J9:L26 H9:H26 N9:N26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47" max="18" man="1"/>
    <brk id="94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2012-03-22T08:53:18Z</cp:lastPrinted>
  <dcterms:created xsi:type="dcterms:W3CDTF">2008-04-22T08:15:24Z</dcterms:created>
  <dcterms:modified xsi:type="dcterms:W3CDTF">2012-04-26T06:27:11Z</dcterms:modified>
  <cp:category/>
  <cp:version/>
  <cp:contentType/>
  <cp:contentStatus/>
</cp:coreProperties>
</file>