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355" windowHeight="489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'ΑΜΜΟΧΩΣΤΟΣ'!$A$1:$H$32</definedName>
    <definedName name="_xlnm.Print_Area" localSheetId="2">'ΛΑΡΝΑΚΑ'!$A$1:$N$32</definedName>
    <definedName name="_xlnm.Print_Area" localSheetId="1">'ΛΕΜΕΣΟΣ'!$A$1:$L$32</definedName>
    <definedName name="_xlnm.Print_Area" localSheetId="0">'ΛΕΥΚΩΣΙΑ'!$A$1:$N$32</definedName>
    <definedName name="_xlnm.Print_Area" localSheetId="3">'ΠΑΦΟΣ'!$A$1:$N$32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<sst xmlns="http://schemas.openxmlformats.org/spreadsheetml/2006/main" count="222" uniqueCount="54">
  <si>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</si>
  <si>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</si>
  <si>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</si>
  <si>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</si>
  <si>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</si>
  <si>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</si>
  <si>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</si>
  <si>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</si>
  <si>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</si>
  <si>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</si>
  <si>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</si>
  <si>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</si>
  <si>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</si>
  <si>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</si>
  <si>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ΠΑΡΑΡΤΗΜΑ I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</si>
  <si>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</si>
  <si>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ΥΠΕΡΑΓΟΡΑ CARREFOUR COLUMBIA (ΣΠΥΡΟΥ ΚΥΠΡΙΑΝΟΥ 11, 4040, ΓΕΡΜΑΣΟΓΕΙΑ)</t>
  </si>
  <si>
    <t>ΚΑΤΑΛΟΓΟΣ ΤΙΜΩΝ ΧΡΙΣΤΟΥΓΕΝΝΙΑΤΙΚΩΝ ΕΔΕΣΜΑΤΩΝ ΜΕΓΑΛΩΝ ΥΠΕΡΑΓΟΡΩΝ ΤΗΣ ΛΕΥΚΩΣΙΑΣ</t>
  </si>
  <si>
    <t>ΚΑΤΑΛΟΓΟΣ ΤΙΜΩΝ ΧΡΙΣΤΟΥΓΕΝΝΙΑΤΙΚΩΝ ΕΔΕΣΜΑΤΩΝ ΜΕΓΑΛΩΝ ΥΠΕΡΑΓΟΡΩΝ ΤΗΣ ΛΕΜΕΣΟΥ</t>
  </si>
  <si>
    <t>ΚΑΤΑΛΟΓΟΣ ΤΙΜΩΝ ΧΡΙΣΤΟΥΓΕΝΝΙΑΤΙΚΩΝ ΕΔΕΣΜΑΤΩΝ ΜΕΓΑΛΩΝ ΥΠΕΡΑΓΟΡΩΝ ΤΗΣ ΛΑΡΝΑΚΑΣ</t>
  </si>
  <si>
    <t>ΚΑΤΑΛΟΓΟΣ ΤΙΜΩΝ ΧΡΙΣΤΟΥΓΕΝΝΙΑΤΙΚΩΝ ΕΔΕΣΜΑΤΩΝ ΜΕΓΑΛΩΝ ΥΠΕΡΑΓΟΡΩΝ ΤΗΣ ΠΑΦΟΥ</t>
  </si>
  <si>
    <t>ΚΑΤΑΛΟΓΟΣ ΤΙΜΩΝ ΧΡΙΣΤΟΥΓΕΝΝΙΑΤΙΚΩΝ ΕΔΕΣΜΑΤΩΝ ΜΕΓΑΛΩΝ ΥΠΕΡΑΓΟΡΩΝ ΤΗΣ ΑΜΜΟΧΩΣΤΟΥ</t>
  </si>
  <si>
    <t>Μελομακάρονα /kg</t>
  </si>
  <si>
    <t>Μελομακάρονα Γεμιστά με Φοινίκι /kg</t>
  </si>
  <si>
    <t>Κουραμπιέδες με γέμιση φοινίκι/kg</t>
  </si>
  <si>
    <t>Κουραμπιέδες /kg</t>
  </si>
  <si>
    <t>Μπουκιές κουραπιέδες /kg</t>
  </si>
  <si>
    <t>Μαμούλια /kg</t>
  </si>
  <si>
    <t>Christmas Cake Μικρό (11-16cm)</t>
  </si>
  <si>
    <t>Christmas Cake Μέτριο (17-22cm)</t>
  </si>
  <si>
    <t>Christmas Cake Μεγάλο (23-28cm)</t>
  </si>
  <si>
    <t>ΑΡΤΟΠΟΛΙΣ (εντός  υπεραγοράς DEBENHMAS OLYMPIA (28ης ΟΚΤΩΒΡΙΟΥ 239, 4001, ΛΕΜΕΣΟΣ)</t>
  </si>
  <si>
    <t>ΥΠΕΡΑΓΟΡΑ AΛΦΑ ΜΕΓΑ (ΓΕΩΡΓΙΟΥ ΓΡΙΒΑ ΔΙΓΕΝΗ 118, 3101, ΛΕΜΕΣΟΣ)</t>
  </si>
  <si>
    <t>ΑΡΤΟΠΟΛΙΣ (εντός υπεραγοράς DEBENHAMS ΚΟΡΟΙΒΟΣ) (ΛΕΩΦ.ΔΗΜΟΚΡΑΤΙΑΣ 2, 8028, ΠΑΦΟΣ)</t>
  </si>
  <si>
    <t>ΥΠΕΡΑΓΟΡΑ ΑΛΦΑ ΜΕΓΑ (ΛΕΩΦ. ΔΗΜΟΚΡΑΤΙΑΣ 87, 8028, ΠΑΦΟΣ)</t>
  </si>
  <si>
    <t>ΥΠΕΡΑΓΟΡΑ CARREFOUR 1ης ΑΠΡΙΛΙΟΥ 151, 5280, ΠΑΡΑΛΙΜΝΙ</t>
  </si>
  <si>
    <t>ΑΡΤΟΠΟΙΕΙΟ ΑΡΤΟΠΟΛΙΣ (ΕΝΤΟΣ ΥΠΕΡΑΓΟΡΑΣ DEBENHAMS, ΥΨΙΠΥΛΗΣ 7-9, 6052)</t>
  </si>
  <si>
    <t>ΥΠΕΡΑΓΟΡΑ CARREFOUR  (ΣΠΥΡΟΥ ΚΥΠΡΙΑΝΟΥ 23, 6013)</t>
  </si>
  <si>
    <t>ΥΠΕΡΑΓΟΡΑ ΣΤΕΛΙΟΣ   (ΠΕΤΡΑΚΗ ΚΥΠΡΙΑΝΟΥ 40, 7060 ΛΙΒΑΔΙΑ)</t>
  </si>
  <si>
    <t>ΥΠΕΡΑΓΟΡΑ ΣΑΡΡΗΣ      (ΛΕΟΝΤΙΟΥ ΜΑΧΑΙΡΑ 13, 6012)</t>
  </si>
  <si>
    <t>ΑΡΤΟΠΟΙΕΙΟ ΑΡΤΟΠΟΛΙΣ (ΕΝΤΟΣ ΥΠΕΡΑΓΟΡΑΣ DEBENHAMS ΛΕΩΦ. ΑΡΧ. ΜΑΚΑΡΙΟΥ 3 1065, ΛΕΥΚΩΣΙΑ</t>
  </si>
  <si>
    <t>ΥΠΕΡΑΓΟΡΑ CARREFOUR (THE MALL OF CYPRUS) ΒΕΡΓΙΝΑΣ 3, 2025, ΣΤΡΟΒΟΛΟΣ</t>
  </si>
  <si>
    <t>ΥΠΕΡΑΓΟΡΑ ΑΛΦΑ ΜΕΓΑ (ΝΙΚΟΥ ΚΡΑΝΙΔΙΩΤΗ 3, 2433 ΕΓΚΩΜΗ)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</si>
  <si>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</si>
  <si>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</si>
  <si>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ΥΠΕΡΑΓΟΡΑ ΙΩΑΝΝΙΔΗΣ ΣΠΟΡΑΔΩΝ 33, 2303 ΑΝΘΟΥΠΟΛΗ</t>
  </si>
  <si>
    <t>ΥΠΕΡΑΓΟΡΑ ΑΛΦΑΜΕΓΑ     (ΓΙΑΝΝΟΥ ΚΡΑΝΙΔΙΩΤΗ  20-22,6531)</t>
  </si>
  <si>
    <t xml:space="preserve">  ΛΥΣΙΩΤΗΣ        4ος ΔΡΟΜΟΣ 72, 4620 ΕΠΙΣΚΟΠΗ</t>
  </si>
  <si>
    <t>ΥΠΕΡΑΓΟΡΑ CARREFOUR (ΛΕΩΦ.ΕΛΛΑΔΟΣ ΚΑΙ ΣΩΤΗΡΗ ΤΣΑΓΓΑΡΗ 2, 8020, ΠΑΦΟΣ)</t>
  </si>
  <si>
    <t>METRO SUPERSTORE LIMASSOL (ΑΡΙΑΔΝΗΣ 5, 4531 ΜΟΥΤΤΑΓΙΑΚΑ)</t>
  </si>
  <si>
    <t>ΥΠΕΡΑΓΟΡΑ ΜΕΤΡΟ ΛΕΩΦ. ΠΡΩΤΑΡΑ 212, 5291ΠΑΡΑΛΙΜΝΙ</t>
  </si>
  <si>
    <t>ΗΜΕΡΟΜΗΝΙΑ: 16.12.14</t>
  </si>
  <si>
    <t>ΗΜΕΡΟΜΗΝΙΑ:16.12.14</t>
  </si>
  <si>
    <t>11.8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</si>
</sst>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6" xfId="0" applyNumberFormat="1" applyFont="1" applyBorder="1" applyAlignment="1">
      <alignment horizontal="left"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 applyProtection="1">
      <alignment horizontal="left"/>
      <protection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2" fontId="0" fillId="0" borderId="19" xfId="0" applyNumberFormat="1" applyFont="1" applyBorder="1" applyAlignment="1">
      <alignment horizontal="left"/>
    </xf>
    <xf numFmtId="2" fontId="0" fillId="33" borderId="29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1" xfId="0" applyNumberFormat="1" applyFont="1" applyFill="1" applyBorder="1" applyAlignment="1">
      <alignment/>
    </xf>
    <xf numFmtId="2" fontId="2" fillId="35" borderId="3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33" xfId="0" applyNumberFormat="1" applyFont="1" applyFill="1" applyBorder="1" applyAlignment="1" applyProtection="1">
      <alignment horizontal="center" vertical="center"/>
      <protection locked="0"/>
    </xf>
    <xf numFmtId="4" fontId="0" fillId="33" borderId="34" xfId="0" applyNumberFormat="1" applyFont="1" applyFill="1" applyBorder="1" applyAlignment="1" applyProtection="1">
      <alignment horizontal="center" vertical="center"/>
      <protection locked="0"/>
    </xf>
    <xf numFmtId="4" fontId="0" fillId="33" borderId="35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2" fontId="0" fillId="33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3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33" borderId="33" xfId="0" applyNumberFormat="1" applyFont="1" applyFill="1" applyBorder="1" applyAlignment="1" applyProtection="1">
      <alignment horizontal="center" vertical="center"/>
      <protection locked="0"/>
    </xf>
    <xf numFmtId="2" fontId="0" fillId="33" borderId="34" xfId="0" applyNumberFormat="1" applyFont="1" applyFill="1" applyBorder="1" applyAlignment="1" applyProtection="1">
      <alignment horizontal="left" vertical="center"/>
      <protection locked="0"/>
    </xf>
    <xf numFmtId="2" fontId="0" fillId="33" borderId="33" xfId="0" applyNumberFormat="1" applyFont="1" applyFill="1" applyBorder="1" applyAlignment="1" applyProtection="1">
      <alignment horizontal="left" vertical="center"/>
      <protection locked="0"/>
    </xf>
    <xf numFmtId="2" fontId="0" fillId="33" borderId="35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left" vertical="center"/>
      <protection locked="0"/>
    </xf>
    <xf numFmtId="2" fontId="0" fillId="33" borderId="35" xfId="0" applyNumberFormat="1" applyFont="1" applyFill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horizontal="left" vertical="center"/>
      <protection/>
    </xf>
    <xf numFmtId="2" fontId="9" fillId="33" borderId="37" xfId="0" applyNumberFormat="1" applyFont="1" applyFill="1" applyBorder="1" applyAlignment="1" applyProtection="1">
      <alignment horizontal="left" vertical="center"/>
      <protection/>
    </xf>
    <xf numFmtId="2" fontId="9" fillId="33" borderId="37" xfId="0" applyNumberFormat="1" applyFont="1" applyFill="1" applyBorder="1" applyAlignment="1" applyProtection="1">
      <alignment horizontal="left" vertical="center" wrapText="1"/>
      <protection/>
    </xf>
    <xf numFmtId="0" fontId="9" fillId="0" borderId="38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left" vertical="center"/>
    </xf>
    <xf numFmtId="2" fontId="9" fillId="0" borderId="16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0" borderId="39" xfId="0" applyFont="1" applyBorder="1" applyAlignment="1">
      <alignment horizontal="center" vertical="center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33" borderId="41" xfId="0" applyNumberFormat="1" applyFont="1" applyFill="1" applyBorder="1" applyAlignment="1" applyProtection="1">
      <alignment horizontal="center" vertical="center"/>
      <protection locked="0"/>
    </xf>
    <xf numFmtId="2" fontId="0" fillId="33" borderId="42" xfId="0" applyNumberFormat="1" applyFont="1" applyFill="1" applyBorder="1" applyAlignment="1" applyProtection="1">
      <alignment horizontal="center" vertical="center"/>
      <protection locked="0"/>
    </xf>
    <xf numFmtId="2" fontId="0" fillId="33" borderId="40" xfId="0" applyNumberFormat="1" applyFont="1" applyFill="1" applyBorder="1" applyAlignment="1" applyProtection="1">
      <alignment horizontal="center" vertical="center"/>
      <protection locked="0"/>
    </xf>
    <xf numFmtId="2" fontId="0" fillId="33" borderId="42" xfId="0" applyNumberFormat="1" applyFont="1" applyFill="1" applyBorder="1" applyAlignment="1" applyProtection="1">
      <alignment horizontal="left" vertical="center"/>
      <protection locked="0"/>
    </xf>
    <xf numFmtId="2" fontId="0" fillId="33" borderId="41" xfId="0" applyNumberFormat="1" applyFont="1" applyFill="1" applyBorder="1" applyAlignment="1" applyProtection="1">
      <alignment horizontal="left" vertical="center"/>
      <protection locked="0"/>
    </xf>
    <xf numFmtId="2" fontId="0" fillId="33" borderId="24" xfId="0" applyNumberFormat="1" applyFont="1" applyFill="1" applyBorder="1" applyAlignment="1" applyProtection="1">
      <alignment horizontal="center" vertical="center"/>
      <protection locked="0"/>
    </xf>
    <xf numFmtId="2" fontId="0" fillId="33" borderId="25" xfId="0" applyNumberFormat="1" applyFont="1" applyFill="1" applyBorder="1" applyAlignment="1" applyProtection="1">
      <alignment horizontal="left" vertical="center"/>
      <protection locked="0"/>
    </xf>
    <xf numFmtId="2" fontId="2" fillId="35" borderId="34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>
      <alignment horizontal="right" vertical="center"/>
    </xf>
    <xf numFmtId="2" fontId="9" fillId="0" borderId="39" xfId="0" applyNumberFormat="1" applyFont="1" applyBorder="1" applyAlignment="1">
      <alignment horizontal="left" vertical="center"/>
    </xf>
    <xf numFmtId="2" fontId="9" fillId="0" borderId="39" xfId="0" applyNumberFormat="1" applyFont="1" applyBorder="1" applyAlignment="1">
      <alignment horizontal="left" vertical="center" wrapText="1"/>
    </xf>
    <xf numFmtId="4" fontId="0" fillId="0" borderId="38" xfId="0" applyNumberFormat="1" applyFont="1" applyBorder="1" applyAlignment="1" applyProtection="1">
      <alignment horizontal="center" vertical="center"/>
      <protection locked="0"/>
    </xf>
    <xf numFmtId="4" fontId="0" fillId="33" borderId="38" xfId="0" applyNumberFormat="1" applyFont="1" applyFill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33" borderId="41" xfId="0" applyNumberFormat="1" applyFont="1" applyFill="1" applyBorder="1" applyAlignment="1" applyProtection="1">
      <alignment horizontal="center" vertical="center"/>
      <protection locked="0"/>
    </xf>
    <xf numFmtId="4" fontId="0" fillId="33" borderId="42" xfId="0" applyNumberFormat="1" applyFont="1" applyFill="1" applyBorder="1" applyAlignment="1" applyProtection="1">
      <alignment horizontal="center" vertical="center"/>
      <protection locked="0"/>
    </xf>
    <xf numFmtId="4" fontId="0" fillId="33" borderId="43" xfId="0" applyNumberFormat="1" applyFont="1" applyFill="1" applyBorder="1" applyAlignment="1" applyProtection="1">
      <alignment horizontal="center" vertical="center"/>
      <protection locked="0"/>
    </xf>
    <xf numFmtId="4" fontId="0" fillId="33" borderId="44" xfId="0" applyNumberFormat="1" applyFont="1" applyFill="1" applyBorder="1" applyAlignment="1" applyProtection="1">
      <alignment horizontal="center" vertical="center"/>
      <protection locked="0"/>
    </xf>
    <xf numFmtId="4" fontId="0" fillId="33" borderId="45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Font="1" applyBorder="1" applyAlignment="1" applyProtection="1">
      <alignment horizontal="center" vertical="center"/>
      <protection locked="0"/>
    </xf>
    <xf numFmtId="4" fontId="0" fillId="33" borderId="46" xfId="0" applyNumberFormat="1" applyFont="1" applyFill="1" applyBorder="1" applyAlignment="1" applyProtection="1">
      <alignment horizontal="center" vertical="center"/>
      <protection locked="0"/>
    </xf>
    <xf numFmtId="4" fontId="0" fillId="33" borderId="47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0" fillId="33" borderId="48" xfId="0" applyFont="1" applyFill="1" applyBorder="1" applyAlignment="1">
      <alignment/>
    </xf>
    <xf numFmtId="4" fontId="0" fillId="33" borderId="40" xfId="0" applyNumberFormat="1" applyFont="1" applyFill="1" applyBorder="1" applyAlignment="1" applyProtection="1">
      <alignment horizontal="center" vertical="center"/>
      <protection locked="0"/>
    </xf>
    <xf numFmtId="2" fontId="2" fillId="35" borderId="48" xfId="0" applyNumberFormat="1" applyFont="1" applyFill="1" applyBorder="1" applyAlignment="1">
      <alignment/>
    </xf>
    <xf numFmtId="2" fontId="2" fillId="35" borderId="49" xfId="0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2" fontId="9" fillId="0" borderId="50" xfId="0" applyNumberFormat="1" applyFont="1" applyBorder="1" applyAlignment="1">
      <alignment horizontal="left" vertical="center" wrapText="1"/>
    </xf>
    <xf numFmtId="2" fontId="2" fillId="35" borderId="20" xfId="0" applyNumberFormat="1" applyFont="1" applyFill="1" applyBorder="1" applyAlignment="1" applyProtection="1">
      <alignment horizontal="center"/>
      <protection locked="0"/>
    </xf>
    <xf numFmtId="2" fontId="2" fillId="35" borderId="33" xfId="0" applyNumberFormat="1" applyFont="1" applyFill="1" applyBorder="1" applyAlignment="1" applyProtection="1">
      <alignment horizontal="center"/>
      <protection locked="0"/>
    </xf>
    <xf numFmtId="0" fontId="2" fillId="35" borderId="20" xfId="0" applyFont="1" applyFill="1" applyBorder="1" applyAlignment="1" applyProtection="1">
      <alignment horizontal="center"/>
      <protection locked="0"/>
    </xf>
    <xf numFmtId="0" fontId="2" fillId="35" borderId="36" xfId="0" applyFont="1" applyFill="1" applyBorder="1" applyAlignment="1" applyProtection="1">
      <alignment horizontal="center"/>
      <protection locked="0"/>
    </xf>
    <xf numFmtId="0" fontId="2" fillId="35" borderId="34" xfId="0" applyFont="1" applyFill="1" applyBorder="1" applyAlignment="1" applyProtection="1">
      <alignment horizontal="center"/>
      <protection locked="0"/>
    </xf>
    <xf numFmtId="2" fontId="2" fillId="35" borderId="36" xfId="0" applyNumberFormat="1" applyFont="1" applyFill="1" applyBorder="1" applyAlignment="1" applyProtection="1">
      <alignment horizontal="center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27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52" xfId="0" applyFont="1" applyFill="1" applyBorder="1" applyAlignment="1" applyProtection="1">
      <alignment horizontal="center" vertical="center"/>
      <protection/>
    </xf>
    <xf numFmtId="0" fontId="2" fillId="35" borderId="53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2" fontId="2" fillId="35" borderId="54" xfId="0" applyNumberFormat="1" applyFont="1" applyFill="1" applyBorder="1" applyAlignment="1" applyProtection="1">
      <alignment horizontal="center" vertical="center" wrapText="1"/>
      <protection/>
    </xf>
    <xf numFmtId="2" fontId="2" fillId="35" borderId="55" xfId="0" applyNumberFormat="1" applyFont="1" applyFill="1" applyBorder="1" applyAlignment="1" applyProtection="1">
      <alignment horizontal="center" vertical="center" wrapText="1"/>
      <protection/>
    </xf>
    <xf numFmtId="2" fontId="2" fillId="35" borderId="56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2" fontId="2" fillId="35" borderId="34" xfId="0" applyNumberFormat="1" applyFont="1" applyFill="1" applyBorder="1" applyAlignment="1" applyProtection="1">
      <alignment horizontal="center"/>
      <protection/>
    </xf>
    <xf numFmtId="2" fontId="2" fillId="35" borderId="33" xfId="0" applyNumberFormat="1" applyFont="1" applyFill="1" applyBorder="1" applyAlignment="1" applyProtection="1">
      <alignment horizontal="center"/>
      <protection/>
    </xf>
    <xf numFmtId="2" fontId="2" fillId="35" borderId="31" xfId="0" applyNumberFormat="1" applyFont="1" applyFill="1" applyBorder="1" applyAlignment="1" applyProtection="1">
      <alignment horizontal="center"/>
      <protection/>
    </xf>
    <xf numFmtId="2" fontId="2" fillId="35" borderId="32" xfId="0" applyNumberFormat="1" applyFont="1" applyFill="1" applyBorder="1" applyAlignment="1" applyProtection="1">
      <alignment horizontal="center"/>
      <protection/>
    </xf>
    <xf numFmtId="2" fontId="2" fillId="35" borderId="57" xfId="0" applyNumberFormat="1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2" fontId="2" fillId="35" borderId="31" xfId="0" applyNumberFormat="1" applyFont="1" applyFill="1" applyBorder="1" applyAlignment="1">
      <alignment horizontal="center"/>
    </xf>
    <xf numFmtId="2" fontId="2" fillId="35" borderId="32" xfId="0" applyNumberFormat="1" applyFont="1" applyFill="1" applyBorder="1" applyAlignment="1">
      <alignment horizontal="center"/>
    </xf>
    <xf numFmtId="2" fontId="2" fillId="35" borderId="57" xfId="0" applyNumberFormat="1" applyFont="1" applyFill="1" applyBorder="1" applyAlignment="1">
      <alignment horizontal="center"/>
    </xf>
    <xf numFmtId="0" fontId="2" fillId="35" borderId="17" xfId="0" applyFont="1" applyFill="1" applyBorder="1" applyAlignment="1" applyProtection="1">
      <alignment horizontal="center" vertical="top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2" fillId="35" borderId="27" xfId="0" applyFont="1" applyFill="1" applyBorder="1" applyAlignment="1" applyProtection="1">
      <alignment horizontal="center" vertical="top" wrapText="1"/>
      <protection locked="0"/>
    </xf>
    <xf numFmtId="0" fontId="2" fillId="35" borderId="42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/>
    </xf>
    <xf numFmtId="0" fontId="2" fillId="35" borderId="52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2" fontId="2" fillId="35" borderId="54" xfId="0" applyNumberFormat="1" applyFont="1" applyFill="1" applyBorder="1" applyAlignment="1">
      <alignment horizontal="center" vertical="center" wrapText="1"/>
    </xf>
    <xf numFmtId="2" fontId="2" fillId="35" borderId="55" xfId="0" applyNumberFormat="1" applyFont="1" applyFill="1" applyBorder="1" applyAlignment="1">
      <alignment horizontal="center" vertical="center" wrapText="1"/>
    </xf>
    <xf numFmtId="2" fontId="2" fillId="35" borderId="56" xfId="0" applyNumberFormat="1" applyFont="1" applyFill="1" applyBorder="1" applyAlignment="1">
      <alignment horizontal="center" vertical="center" wrapText="1"/>
    </xf>
    <xf numFmtId="2" fontId="2" fillId="35" borderId="38" xfId="0" applyNumberFormat="1" applyFont="1" applyFill="1" applyBorder="1" applyAlignment="1">
      <alignment horizontal="center"/>
    </xf>
    <xf numFmtId="2" fontId="2" fillId="35" borderId="34" xfId="0" applyNumberFormat="1" applyFont="1" applyFill="1" applyBorder="1" applyAlignment="1">
      <alignment horizontal="center"/>
    </xf>
    <xf numFmtId="2" fontId="2" fillId="35" borderId="33" xfId="0" applyNumberFormat="1" applyFont="1" applyFill="1" applyBorder="1" applyAlignment="1">
      <alignment horizontal="center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2" fontId="2" fillId="35" borderId="52" xfId="0" applyNumberFormat="1" applyFont="1" applyFill="1" applyBorder="1" applyAlignment="1">
      <alignment horizontal="center" vertical="center" wrapText="1"/>
    </xf>
    <xf numFmtId="2" fontId="2" fillId="35" borderId="53" xfId="0" applyNumberFormat="1" applyFont="1" applyFill="1" applyBorder="1" applyAlignment="1">
      <alignment horizontal="center" vertical="center" wrapText="1"/>
    </xf>
    <xf numFmtId="2" fontId="2" fillId="35" borderId="39" xfId="0" applyNumberFormat="1" applyFont="1" applyFill="1" applyBorder="1" applyAlignment="1">
      <alignment horizontal="center" vertical="center" wrapText="1"/>
    </xf>
    <xf numFmtId="0" fontId="2" fillId="35" borderId="52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2" fontId="2" fillId="35" borderId="38" xfId="0" applyNumberFormat="1" applyFont="1" applyFill="1" applyBorder="1" applyAlignment="1" applyProtection="1">
      <alignment horizontal="center"/>
      <protection locked="0"/>
    </xf>
    <xf numFmtId="0" fontId="2" fillId="35" borderId="38" xfId="0" applyFont="1" applyFill="1" applyBorder="1" applyAlignment="1" applyProtection="1">
      <alignment horizontal="center"/>
      <protection locked="0"/>
    </xf>
    <xf numFmtId="2" fontId="2" fillId="35" borderId="58" xfId="0" applyNumberFormat="1" applyFont="1" applyFill="1" applyBorder="1" applyAlignment="1">
      <alignment horizontal="center"/>
    </xf>
    <xf numFmtId="2" fontId="2" fillId="35" borderId="59" xfId="0" applyNumberFormat="1" applyFont="1" applyFill="1" applyBorder="1" applyAlignment="1">
      <alignment horizontal="center"/>
    </xf>
    <xf numFmtId="2" fontId="2" fillId="35" borderId="48" xfId="0" applyNumberFormat="1" applyFont="1" applyFill="1" applyBorder="1" applyAlignment="1">
      <alignment horizontal="center"/>
    </xf>
    <xf numFmtId="2" fontId="2" fillId="35" borderId="60" xfId="0" applyNumberFormat="1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2" fontId="2" fillId="35" borderId="62" xfId="0" applyNumberFormat="1" applyFont="1" applyFill="1" applyBorder="1" applyAlignment="1">
      <alignment horizontal="center" vertical="center" wrapText="1"/>
    </xf>
    <xf numFmtId="0" fontId="2" fillId="35" borderId="61" xfId="0" applyFont="1" applyFill="1" applyBorder="1" applyAlignment="1" applyProtection="1">
      <alignment horizontal="center" vertical="center" wrapText="1"/>
      <protection locked="0"/>
    </xf>
    <xf numFmtId="0" fontId="2" fillId="35" borderId="60" xfId="0" applyFont="1" applyFill="1" applyBorder="1" applyAlignment="1" applyProtection="1">
      <alignment horizontal="center" vertical="center" wrapText="1"/>
      <protection locked="0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49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/>
      <protection locked="0"/>
    </xf>
    <xf numFmtId="2" fontId="2" fillId="35" borderId="35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showGridLines="0"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AQ19" sqref="AQ19"/>
    </sheetView>
  </sheetViews>
  <sheetFormatPr defaultColWidth="9.140625" defaultRowHeight="12.75"/>
  <cols>
    <col min="1" max="1" width="4.00390625" style="29" customWidth="1"/>
    <col min="2" max="2" width="54.7109375" style="30" customWidth="1"/>
    <col min="3" max="3" width="12.8515625" style="30" customWidth="1"/>
    <col min="4" max="4" width="3.421875" style="30" customWidth="1"/>
    <col min="5" max="5" width="13.7109375" style="30" customWidth="1"/>
    <col min="6" max="6" width="3.421875" style="30" customWidth="1"/>
    <col min="7" max="7" width="13.7109375" style="30" customWidth="1"/>
    <col min="8" max="8" width="3.421875" style="30" customWidth="1"/>
    <col min="9" max="9" width="12.8515625" style="30" customWidth="1"/>
    <col min="10" max="10" width="3.421875" style="30" customWidth="1"/>
    <col min="11" max="11" width="12.8515625" style="30" customWidth="1"/>
    <col min="12" max="12" width="3.421875" style="30" customWidth="1"/>
    <col min="13" max="13" width="14.28125" style="30" customWidth="1"/>
    <col min="14" max="14" width="3.421875" style="30" customWidth="1"/>
    <col min="15" max="15" width="13.28125" style="30" hidden="1" customWidth="1"/>
    <col min="16" max="16" width="3.421875" style="30" hidden="1" customWidth="1"/>
    <col min="17" max="17" width="12.8515625" style="30" hidden="1" customWidth="1"/>
    <col min="18" max="18" width="3.421875" style="30" hidden="1" customWidth="1"/>
    <col min="19" max="19" width="12.8515625" style="30" hidden="1" customWidth="1"/>
    <col min="20" max="20" width="3.421875" style="30" hidden="1" customWidth="1"/>
    <col min="21" max="21" width="12.8515625" style="30" hidden="1" customWidth="1"/>
    <col min="22" max="22" width="3.421875" style="30" hidden="1" customWidth="1"/>
    <col min="23" max="23" width="14.57421875" style="30" hidden="1" customWidth="1"/>
    <col min="24" max="24" width="3.421875" style="30" hidden="1" customWidth="1"/>
    <col min="25" max="25" width="14.57421875" style="30" hidden="1" customWidth="1"/>
    <col min="26" max="26" width="3.421875" style="30" hidden="1" customWidth="1"/>
    <col min="27" max="27" width="14.57421875" style="30" hidden="1" customWidth="1"/>
    <col min="28" max="28" width="3.421875" style="30" hidden="1" customWidth="1"/>
    <col min="29" max="29" width="12.8515625" style="30" hidden="1" customWidth="1"/>
    <col min="30" max="30" width="3.421875" style="30" hidden="1" customWidth="1"/>
    <col min="31" max="31" width="13.28125" style="30" hidden="1" customWidth="1"/>
    <col min="32" max="32" width="4.57421875" style="30" hidden="1" customWidth="1"/>
    <col min="33" max="33" width="13.140625" style="30" hidden="1" customWidth="1"/>
    <col min="34" max="34" width="4.7109375" style="30" hidden="1" customWidth="1"/>
    <col min="35" max="35" width="17.00390625" style="30" hidden="1" customWidth="1"/>
    <col min="36" max="36" width="3.140625" style="30" hidden="1" customWidth="1"/>
    <col min="37" max="37" width="13.140625" style="30" hidden="1" customWidth="1"/>
    <col min="38" max="38" width="4.7109375" style="30" hidden="1" customWidth="1"/>
    <col min="39" max="39" width="9.140625" style="30" hidden="1" customWidth="1"/>
    <col min="40" max="40" width="0" style="30" hidden="1" customWidth="1"/>
    <col min="41" max="44" width="9.140625" style="30" customWidth="1"/>
    <col min="45" max="16384" width="9.140625" style="30" customWidth="1"/>
  </cols>
  <sheetData>
    <row r="1" spans="1:44" ht="12.75">
      <c r="A1" s="172" t="s">
        <v>4</v>
      </c>
      <c r="B1" s="172"/>
      <c r="AM1" s="29" t="s">
        <v>12</v>
      </c>
      <c r="AN1" s="31">
        <v>0.15</v>
      </c>
      <c r="AR1" s="31"/>
    </row>
    <row r="2" spans="1:44" s="39" customFormat="1" ht="24.75" customHeight="1">
      <c r="A2" s="38"/>
      <c r="N2" s="131" t="s">
        <v>14</v>
      </c>
      <c r="AN2" s="72">
        <v>0.3</v>
      </c>
      <c r="AR2" s="72"/>
    </row>
    <row r="3" spans="1:44" ht="57" customHeight="1">
      <c r="A3" s="32"/>
      <c r="B3" s="33" t="s">
        <v>17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N3" s="31">
        <v>0.4</v>
      </c>
      <c r="AR3" s="31"/>
    </row>
    <row r="4" spans="1:44" s="37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36"/>
      <c r="AL4" s="36"/>
      <c r="AR4" s="31"/>
    </row>
    <row r="5" spans="1:44" ht="17.25" customHeight="1" thickBot="1">
      <c r="A5" s="79"/>
      <c r="B5" s="78" t="s">
        <v>51</v>
      </c>
      <c r="AR5" s="31"/>
    </row>
    <row r="6" spans="1:44" ht="15" customHeight="1">
      <c r="A6" s="173" t="s">
        <v>3</v>
      </c>
      <c r="B6" s="176" t="s">
        <v>13</v>
      </c>
      <c r="C6" s="181" t="s">
        <v>2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  <c r="O6" s="183" t="s">
        <v>2</v>
      </c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4"/>
      <c r="AA6" s="185" t="s">
        <v>2</v>
      </c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4"/>
      <c r="AR6" s="31"/>
    </row>
    <row r="7" spans="1:44" s="39" customFormat="1" ht="36.75" customHeight="1">
      <c r="A7" s="174"/>
      <c r="B7" s="177"/>
      <c r="C7" s="179" t="s">
        <v>45</v>
      </c>
      <c r="D7" s="179"/>
      <c r="E7" s="161" t="s">
        <v>40</v>
      </c>
      <c r="F7" s="162"/>
      <c r="G7" s="161" t="s">
        <v>41</v>
      </c>
      <c r="H7" s="162"/>
      <c r="I7" s="161" t="s">
        <v>42</v>
      </c>
      <c r="J7" s="162"/>
      <c r="K7" s="161" t="s">
        <v>43</v>
      </c>
      <c r="L7" s="162"/>
      <c r="M7" s="161" t="s">
        <v>44</v>
      </c>
      <c r="N7" s="167"/>
      <c r="O7" s="179"/>
      <c r="P7" s="162"/>
      <c r="Q7" s="161"/>
      <c r="R7" s="162"/>
      <c r="S7" s="161"/>
      <c r="T7" s="162"/>
      <c r="U7" s="161"/>
      <c r="V7" s="162"/>
      <c r="W7" s="161"/>
      <c r="X7" s="162"/>
      <c r="Y7" s="161"/>
      <c r="Z7" s="186"/>
      <c r="AA7" s="165"/>
      <c r="AB7" s="162"/>
      <c r="AC7" s="161"/>
      <c r="AD7" s="162"/>
      <c r="AE7" s="161"/>
      <c r="AF7" s="162"/>
      <c r="AG7" s="161"/>
      <c r="AH7" s="162"/>
      <c r="AI7" s="161"/>
      <c r="AJ7" s="162"/>
      <c r="AK7" s="161"/>
      <c r="AL7" s="186"/>
      <c r="AR7" s="31"/>
    </row>
    <row r="8" spans="1:38" s="39" customFormat="1" ht="76.5" customHeight="1">
      <c r="A8" s="174"/>
      <c r="B8" s="177"/>
      <c r="C8" s="180"/>
      <c r="D8" s="180"/>
      <c r="E8" s="163"/>
      <c r="F8" s="164"/>
      <c r="G8" s="163"/>
      <c r="H8" s="164"/>
      <c r="I8" s="163"/>
      <c r="J8" s="164"/>
      <c r="K8" s="163"/>
      <c r="L8" s="164"/>
      <c r="M8" s="163"/>
      <c r="N8" s="168"/>
      <c r="O8" s="180"/>
      <c r="P8" s="164"/>
      <c r="Q8" s="163"/>
      <c r="R8" s="164"/>
      <c r="S8" s="163"/>
      <c r="T8" s="164"/>
      <c r="U8" s="163"/>
      <c r="V8" s="164"/>
      <c r="W8" s="163"/>
      <c r="X8" s="164"/>
      <c r="Y8" s="163"/>
      <c r="Z8" s="187"/>
      <c r="AA8" s="166"/>
      <c r="AB8" s="164"/>
      <c r="AC8" s="163"/>
      <c r="AD8" s="164"/>
      <c r="AE8" s="163"/>
      <c r="AF8" s="164"/>
      <c r="AG8" s="163"/>
      <c r="AH8" s="164"/>
      <c r="AI8" s="163"/>
      <c r="AJ8" s="164"/>
      <c r="AK8" s="163"/>
      <c r="AL8" s="187"/>
    </row>
    <row r="9" spans="1:38" ht="12.75">
      <c r="A9" s="174"/>
      <c r="B9" s="177"/>
      <c r="C9" s="158" t="s">
        <v>1</v>
      </c>
      <c r="D9" s="158"/>
      <c r="E9" s="156" t="s">
        <v>1</v>
      </c>
      <c r="F9" s="158"/>
      <c r="G9" s="156" t="s">
        <v>1</v>
      </c>
      <c r="H9" s="158"/>
      <c r="I9" s="156" t="s">
        <v>1</v>
      </c>
      <c r="J9" s="158"/>
      <c r="K9" s="156" t="s">
        <v>1</v>
      </c>
      <c r="L9" s="158"/>
      <c r="M9" s="156" t="s">
        <v>1</v>
      </c>
      <c r="N9" s="169"/>
      <c r="O9" s="158" t="s">
        <v>1</v>
      </c>
      <c r="P9" s="158"/>
      <c r="Q9" s="156" t="s">
        <v>1</v>
      </c>
      <c r="R9" s="158"/>
      <c r="S9" s="156" t="s">
        <v>1</v>
      </c>
      <c r="T9" s="158"/>
      <c r="U9" s="156" t="s">
        <v>1</v>
      </c>
      <c r="V9" s="158"/>
      <c r="W9" s="156" t="s">
        <v>1</v>
      </c>
      <c r="X9" s="158"/>
      <c r="Y9" s="156" t="s">
        <v>1</v>
      </c>
      <c r="Z9" s="157"/>
      <c r="AA9" s="158" t="s">
        <v>1</v>
      </c>
      <c r="AB9" s="158"/>
      <c r="AC9" s="156" t="s">
        <v>1</v>
      </c>
      <c r="AD9" s="158"/>
      <c r="AE9" s="156" t="s">
        <v>1</v>
      </c>
      <c r="AF9" s="158"/>
      <c r="AG9" s="156" t="s">
        <v>1</v>
      </c>
      <c r="AH9" s="158"/>
      <c r="AI9" s="156" t="s">
        <v>1</v>
      </c>
      <c r="AJ9" s="158"/>
      <c r="AK9" s="156" t="s">
        <v>1</v>
      </c>
      <c r="AL9" s="157"/>
    </row>
    <row r="10" spans="1:38" ht="12.75">
      <c r="A10" s="175"/>
      <c r="B10" s="178"/>
      <c r="C10" s="160" t="s">
        <v>0</v>
      </c>
      <c r="D10" s="155"/>
      <c r="E10" s="154" t="s">
        <v>0</v>
      </c>
      <c r="F10" s="155"/>
      <c r="G10" s="154" t="s">
        <v>0</v>
      </c>
      <c r="H10" s="155"/>
      <c r="I10" s="154" t="s">
        <v>0</v>
      </c>
      <c r="J10" s="155"/>
      <c r="K10" s="154" t="s">
        <v>0</v>
      </c>
      <c r="L10" s="155"/>
      <c r="M10" s="154" t="s">
        <v>0</v>
      </c>
      <c r="N10" s="155"/>
      <c r="O10" s="160" t="s">
        <v>0</v>
      </c>
      <c r="P10" s="155"/>
      <c r="Q10" s="154" t="s">
        <v>0</v>
      </c>
      <c r="R10" s="155"/>
      <c r="S10" s="154" t="s">
        <v>0</v>
      </c>
      <c r="T10" s="155"/>
      <c r="U10" s="154" t="s">
        <v>0</v>
      </c>
      <c r="V10" s="155"/>
      <c r="W10" s="154" t="s">
        <v>0</v>
      </c>
      <c r="X10" s="155"/>
      <c r="Y10" s="154" t="s">
        <v>0</v>
      </c>
      <c r="Z10" s="159"/>
      <c r="AA10" s="160" t="s">
        <v>0</v>
      </c>
      <c r="AB10" s="155"/>
      <c r="AC10" s="154" t="s">
        <v>0</v>
      </c>
      <c r="AD10" s="155"/>
      <c r="AE10" s="154" t="s">
        <v>0</v>
      </c>
      <c r="AF10" s="155"/>
      <c r="AG10" s="154" t="s">
        <v>0</v>
      </c>
      <c r="AH10" s="155"/>
      <c r="AI10" s="154" t="s">
        <v>0</v>
      </c>
      <c r="AJ10" s="155"/>
      <c r="AK10" s="154" t="s">
        <v>0</v>
      </c>
      <c r="AL10" s="159"/>
    </row>
    <row r="11" spans="1:38" s="39" customFormat="1" ht="20.25" customHeight="1">
      <c r="A11" s="117">
        <v>1</v>
      </c>
      <c r="B11" s="110" t="s">
        <v>22</v>
      </c>
      <c r="C11" s="80">
        <v>8.45</v>
      </c>
      <c r="D11" s="81" t="s">
        <v>12</v>
      </c>
      <c r="E11" s="80">
        <v>9.5</v>
      </c>
      <c r="F11" s="82" t="s">
        <v>12</v>
      </c>
      <c r="G11" s="80"/>
      <c r="H11" s="82"/>
      <c r="I11" s="80">
        <v>9.75</v>
      </c>
      <c r="J11" s="82"/>
      <c r="K11" s="80">
        <v>9.84</v>
      </c>
      <c r="L11" s="82"/>
      <c r="M11" s="80"/>
      <c r="N11" s="81"/>
      <c r="O11" s="82"/>
      <c r="P11" s="82"/>
      <c r="Q11" s="80"/>
      <c r="R11" s="82"/>
      <c r="S11" s="80"/>
      <c r="T11" s="82"/>
      <c r="U11" s="80"/>
      <c r="V11" s="82"/>
      <c r="W11" s="80"/>
      <c r="X11" s="83"/>
      <c r="Y11" s="80"/>
      <c r="Z11" s="84"/>
      <c r="AA11" s="82"/>
      <c r="AB11" s="83"/>
      <c r="AC11" s="80"/>
      <c r="AD11" s="83"/>
      <c r="AE11" s="82"/>
      <c r="AF11" s="82"/>
      <c r="AG11" s="80"/>
      <c r="AH11" s="81"/>
      <c r="AI11" s="80"/>
      <c r="AJ11" s="82"/>
      <c r="AK11" s="80"/>
      <c r="AL11" s="84"/>
    </row>
    <row r="12" spans="1:38" s="39" customFormat="1" ht="20.25" customHeight="1">
      <c r="A12" s="117">
        <v>2</v>
      </c>
      <c r="B12" s="110" t="s">
        <v>23</v>
      </c>
      <c r="C12" s="80"/>
      <c r="D12" s="81"/>
      <c r="E12" s="80"/>
      <c r="F12" s="82"/>
      <c r="G12" s="80"/>
      <c r="H12" s="82"/>
      <c r="I12" s="80">
        <v>12</v>
      </c>
      <c r="J12" s="82"/>
      <c r="K12" s="80">
        <v>12</v>
      </c>
      <c r="L12" s="82"/>
      <c r="M12" s="80"/>
      <c r="N12" s="81"/>
      <c r="O12" s="82"/>
      <c r="P12" s="82"/>
      <c r="Q12" s="80"/>
      <c r="R12" s="82"/>
      <c r="S12" s="80"/>
      <c r="T12" s="82"/>
      <c r="U12" s="80"/>
      <c r="V12" s="82"/>
      <c r="W12" s="80"/>
      <c r="X12" s="83"/>
      <c r="Y12" s="80"/>
      <c r="Z12" s="84"/>
      <c r="AA12" s="82"/>
      <c r="AB12" s="83"/>
      <c r="AC12" s="80"/>
      <c r="AD12" s="83"/>
      <c r="AE12" s="82"/>
      <c r="AF12" s="82"/>
      <c r="AG12" s="80"/>
      <c r="AH12" s="81"/>
      <c r="AI12" s="80"/>
      <c r="AJ12" s="82"/>
      <c r="AK12" s="80"/>
      <c r="AL12" s="84"/>
    </row>
    <row r="13" spans="1:38" s="90" customFormat="1" ht="20.25" customHeight="1">
      <c r="A13" s="118">
        <v>3</v>
      </c>
      <c r="B13" s="111" t="s">
        <v>24</v>
      </c>
      <c r="C13" s="85"/>
      <c r="D13" s="86"/>
      <c r="E13" s="80"/>
      <c r="F13" s="87"/>
      <c r="G13" s="85"/>
      <c r="H13" s="87"/>
      <c r="I13" s="85">
        <v>9.75</v>
      </c>
      <c r="J13" s="87"/>
      <c r="K13" s="85"/>
      <c r="L13" s="87"/>
      <c r="M13" s="85"/>
      <c r="N13" s="86"/>
      <c r="O13" s="87"/>
      <c r="P13" s="87"/>
      <c r="Q13" s="85"/>
      <c r="R13" s="87"/>
      <c r="S13" s="85"/>
      <c r="T13" s="87"/>
      <c r="U13" s="85"/>
      <c r="V13" s="87"/>
      <c r="W13" s="85"/>
      <c r="X13" s="88"/>
      <c r="Y13" s="85"/>
      <c r="Z13" s="89"/>
      <c r="AA13" s="87"/>
      <c r="AB13" s="88"/>
      <c r="AC13" s="85"/>
      <c r="AD13" s="88"/>
      <c r="AE13" s="87"/>
      <c r="AF13" s="87"/>
      <c r="AG13" s="85"/>
      <c r="AH13" s="86"/>
      <c r="AI13" s="85"/>
      <c r="AJ13" s="87"/>
      <c r="AK13" s="85"/>
      <c r="AL13" s="89"/>
    </row>
    <row r="14" spans="1:38" s="90" customFormat="1" ht="20.25" customHeight="1">
      <c r="A14" s="117">
        <v>4</v>
      </c>
      <c r="B14" s="111" t="s">
        <v>25</v>
      </c>
      <c r="C14" s="80">
        <v>7.95</v>
      </c>
      <c r="D14" s="86" t="s">
        <v>12</v>
      </c>
      <c r="E14" s="80">
        <v>9.5</v>
      </c>
      <c r="F14" s="87" t="s">
        <v>12</v>
      </c>
      <c r="G14" s="85"/>
      <c r="H14" s="87"/>
      <c r="I14" s="85">
        <v>9.75</v>
      </c>
      <c r="J14" s="87"/>
      <c r="K14" s="85">
        <v>9.95</v>
      </c>
      <c r="L14" s="87"/>
      <c r="M14" s="85"/>
      <c r="N14" s="86"/>
      <c r="O14" s="87"/>
      <c r="P14" s="87"/>
      <c r="Q14" s="85"/>
      <c r="R14" s="87"/>
      <c r="S14" s="85"/>
      <c r="T14" s="87"/>
      <c r="U14" s="85"/>
      <c r="V14" s="87"/>
      <c r="W14" s="85"/>
      <c r="X14" s="88"/>
      <c r="Y14" s="85"/>
      <c r="Z14" s="89"/>
      <c r="AA14" s="87"/>
      <c r="AB14" s="88"/>
      <c r="AC14" s="85"/>
      <c r="AD14" s="88"/>
      <c r="AE14" s="87"/>
      <c r="AF14" s="87"/>
      <c r="AG14" s="85"/>
      <c r="AH14" s="86"/>
      <c r="AI14" s="85"/>
      <c r="AJ14" s="87"/>
      <c r="AK14" s="85"/>
      <c r="AL14" s="89"/>
    </row>
    <row r="15" spans="1:38" s="90" customFormat="1" ht="20.25" customHeight="1">
      <c r="A15" s="118">
        <v>5</v>
      </c>
      <c r="B15" s="111" t="s">
        <v>26</v>
      </c>
      <c r="C15" s="85"/>
      <c r="D15" s="86"/>
      <c r="E15" s="80"/>
      <c r="F15" s="87"/>
      <c r="G15" s="85"/>
      <c r="H15" s="87"/>
      <c r="I15" s="85"/>
      <c r="J15" s="87"/>
      <c r="K15" s="85"/>
      <c r="L15" s="87"/>
      <c r="M15" s="85"/>
      <c r="N15" s="86"/>
      <c r="O15" s="87"/>
      <c r="P15" s="87"/>
      <c r="Q15" s="85"/>
      <c r="R15" s="87"/>
      <c r="S15" s="85"/>
      <c r="T15" s="87"/>
      <c r="U15" s="85"/>
      <c r="V15" s="87"/>
      <c r="W15" s="85"/>
      <c r="X15" s="88"/>
      <c r="Y15" s="85"/>
      <c r="Z15" s="89"/>
      <c r="AA15" s="87"/>
      <c r="AB15" s="88"/>
      <c r="AC15" s="85"/>
      <c r="AD15" s="88"/>
      <c r="AE15" s="87"/>
      <c r="AF15" s="87"/>
      <c r="AG15" s="85"/>
      <c r="AH15" s="86"/>
      <c r="AI15" s="85"/>
      <c r="AJ15" s="87"/>
      <c r="AK15" s="85"/>
      <c r="AL15" s="89"/>
    </row>
    <row r="16" spans="1:38" s="90" customFormat="1" ht="20.25" customHeight="1">
      <c r="A16" s="117">
        <v>6</v>
      </c>
      <c r="B16" s="111" t="s">
        <v>27</v>
      </c>
      <c r="C16" s="80"/>
      <c r="D16" s="86"/>
      <c r="E16" s="80"/>
      <c r="F16" s="87"/>
      <c r="G16" s="85"/>
      <c r="H16" s="87"/>
      <c r="I16" s="85"/>
      <c r="J16" s="87"/>
      <c r="K16" s="85"/>
      <c r="L16" s="87"/>
      <c r="M16" s="85"/>
      <c r="N16" s="86"/>
      <c r="O16" s="87"/>
      <c r="P16" s="87"/>
      <c r="Q16" s="85"/>
      <c r="R16" s="87"/>
      <c r="S16" s="85"/>
      <c r="T16" s="87"/>
      <c r="U16" s="85"/>
      <c r="V16" s="87"/>
      <c r="W16" s="85"/>
      <c r="X16" s="88"/>
      <c r="Y16" s="85"/>
      <c r="Z16" s="89"/>
      <c r="AA16" s="87"/>
      <c r="AB16" s="88"/>
      <c r="AC16" s="85"/>
      <c r="AD16" s="88"/>
      <c r="AE16" s="87"/>
      <c r="AF16" s="87"/>
      <c r="AG16" s="85"/>
      <c r="AH16" s="86"/>
      <c r="AI16" s="85"/>
      <c r="AJ16" s="87"/>
      <c r="AK16" s="85"/>
      <c r="AL16" s="89"/>
    </row>
    <row r="17" spans="1:38" s="90" customFormat="1" ht="20.25" customHeight="1">
      <c r="A17" s="118">
        <v>7</v>
      </c>
      <c r="B17" s="111" t="s">
        <v>28</v>
      </c>
      <c r="C17" s="85">
        <v>7.45</v>
      </c>
      <c r="D17" s="86" t="s">
        <v>12</v>
      </c>
      <c r="E17" s="80">
        <v>13.95</v>
      </c>
      <c r="F17" s="87"/>
      <c r="G17" s="85"/>
      <c r="H17" s="87"/>
      <c r="I17" s="85"/>
      <c r="J17" s="87"/>
      <c r="K17" s="85"/>
      <c r="L17" s="87"/>
      <c r="M17" s="85"/>
      <c r="N17" s="86"/>
      <c r="O17" s="87"/>
      <c r="P17" s="87"/>
      <c r="Q17" s="85"/>
      <c r="R17" s="87"/>
      <c r="S17" s="85"/>
      <c r="T17" s="87"/>
      <c r="U17" s="85"/>
      <c r="V17" s="87"/>
      <c r="W17" s="85"/>
      <c r="X17" s="88"/>
      <c r="Y17" s="85"/>
      <c r="Z17" s="89"/>
      <c r="AA17" s="87"/>
      <c r="AB17" s="88"/>
      <c r="AC17" s="85"/>
      <c r="AD17" s="88"/>
      <c r="AE17" s="87"/>
      <c r="AF17" s="87"/>
      <c r="AG17" s="85"/>
      <c r="AH17" s="86"/>
      <c r="AI17" s="85"/>
      <c r="AJ17" s="87"/>
      <c r="AK17" s="85"/>
      <c r="AL17" s="89"/>
    </row>
    <row r="18" spans="1:38" s="90" customFormat="1" ht="26.25" customHeight="1">
      <c r="A18" s="117">
        <v>8</v>
      </c>
      <c r="B18" s="112" t="s">
        <v>29</v>
      </c>
      <c r="C18" s="80">
        <v>8.9</v>
      </c>
      <c r="D18" s="86" t="s">
        <v>12</v>
      </c>
      <c r="E18" s="80">
        <v>24.95</v>
      </c>
      <c r="F18" s="87"/>
      <c r="G18" s="85">
        <v>11.8</v>
      </c>
      <c r="H18" s="87"/>
      <c r="I18" s="85">
        <v>17.49</v>
      </c>
      <c r="J18" s="87"/>
      <c r="K18" s="85"/>
      <c r="L18" s="87"/>
      <c r="M18" s="85"/>
      <c r="N18" s="86"/>
      <c r="O18" s="87"/>
      <c r="P18" s="87"/>
      <c r="Q18" s="85"/>
      <c r="R18" s="87"/>
      <c r="S18" s="85"/>
      <c r="T18" s="87"/>
      <c r="U18" s="85"/>
      <c r="V18" s="87"/>
      <c r="W18" s="85"/>
      <c r="X18" s="88"/>
      <c r="Y18" s="85"/>
      <c r="Z18" s="89"/>
      <c r="AA18" s="87"/>
      <c r="AB18" s="88"/>
      <c r="AC18" s="85"/>
      <c r="AD18" s="88"/>
      <c r="AE18" s="87"/>
      <c r="AF18" s="87"/>
      <c r="AG18" s="85"/>
      <c r="AH18" s="86"/>
      <c r="AI18" s="85"/>
      <c r="AJ18" s="87"/>
      <c r="AK18" s="85"/>
      <c r="AL18" s="89"/>
    </row>
    <row r="19" spans="1:38" s="90" customFormat="1" ht="30" customHeight="1">
      <c r="A19" s="118">
        <v>9</v>
      </c>
      <c r="B19" s="112" t="s">
        <v>30</v>
      </c>
      <c r="C19" s="85">
        <v>9.95</v>
      </c>
      <c r="D19" s="86" t="s">
        <v>12</v>
      </c>
      <c r="E19" s="80"/>
      <c r="F19" s="87"/>
      <c r="G19" s="85">
        <v>18.9</v>
      </c>
      <c r="H19" s="87"/>
      <c r="I19" s="85"/>
      <c r="J19" s="87"/>
      <c r="K19" s="85"/>
      <c r="L19" s="87"/>
      <c r="M19" s="85"/>
      <c r="N19" s="86"/>
      <c r="O19" s="87"/>
      <c r="P19" s="87"/>
      <c r="Q19" s="85"/>
      <c r="R19" s="87"/>
      <c r="S19" s="85"/>
      <c r="T19" s="87"/>
      <c r="U19" s="85"/>
      <c r="V19" s="87"/>
      <c r="W19" s="85"/>
      <c r="X19" s="88"/>
      <c r="Y19" s="85"/>
      <c r="Z19" s="89"/>
      <c r="AA19" s="87"/>
      <c r="AB19" s="88"/>
      <c r="AC19" s="85"/>
      <c r="AD19" s="88"/>
      <c r="AE19" s="87"/>
      <c r="AF19" s="87"/>
      <c r="AG19" s="85"/>
      <c r="AH19" s="86"/>
      <c r="AI19" s="85"/>
      <c r="AJ19" s="87"/>
      <c r="AK19" s="85"/>
      <c r="AL19" s="89"/>
    </row>
    <row r="20" spans="1:38" s="90" customFormat="1" ht="20.25" customHeight="1" hidden="1">
      <c r="A20" s="117"/>
      <c r="B20" s="111"/>
      <c r="C20" s="80"/>
      <c r="D20" s="86"/>
      <c r="E20" s="80"/>
      <c r="F20" s="87"/>
      <c r="G20" s="85"/>
      <c r="H20" s="87"/>
      <c r="I20" s="85"/>
      <c r="J20" s="87"/>
      <c r="K20" s="85"/>
      <c r="L20" s="87"/>
      <c r="M20" s="85"/>
      <c r="N20" s="86"/>
      <c r="O20" s="87"/>
      <c r="P20" s="87"/>
      <c r="Q20" s="85"/>
      <c r="R20" s="87"/>
      <c r="S20" s="85"/>
      <c r="T20" s="87"/>
      <c r="U20" s="85"/>
      <c r="V20" s="87"/>
      <c r="W20" s="85"/>
      <c r="X20" s="88"/>
      <c r="Y20" s="85"/>
      <c r="Z20" s="89"/>
      <c r="AA20" s="87"/>
      <c r="AB20" s="88"/>
      <c r="AC20" s="85"/>
      <c r="AD20" s="88"/>
      <c r="AE20" s="87"/>
      <c r="AF20" s="87"/>
      <c r="AG20" s="85"/>
      <c r="AH20" s="86"/>
      <c r="AI20" s="85"/>
      <c r="AJ20" s="87"/>
      <c r="AK20" s="85"/>
      <c r="AL20" s="89"/>
    </row>
    <row r="21" spans="1:38" s="90" customFormat="1" ht="20.25" customHeight="1" hidden="1">
      <c r="A21" s="118"/>
      <c r="B21" s="111"/>
      <c r="C21" s="85"/>
      <c r="D21" s="86"/>
      <c r="E21" s="80"/>
      <c r="F21" s="87"/>
      <c r="G21" s="85"/>
      <c r="H21" s="87"/>
      <c r="I21" s="85"/>
      <c r="J21" s="87"/>
      <c r="K21" s="85"/>
      <c r="L21" s="87"/>
      <c r="M21" s="85"/>
      <c r="N21" s="86"/>
      <c r="O21" s="87"/>
      <c r="P21" s="87"/>
      <c r="Q21" s="85"/>
      <c r="R21" s="87"/>
      <c r="S21" s="85"/>
      <c r="T21" s="87"/>
      <c r="U21" s="85"/>
      <c r="V21" s="87"/>
      <c r="W21" s="85"/>
      <c r="X21" s="88"/>
      <c r="Y21" s="85"/>
      <c r="Z21" s="89"/>
      <c r="AA21" s="87"/>
      <c r="AB21" s="88"/>
      <c r="AC21" s="85"/>
      <c r="AD21" s="88"/>
      <c r="AE21" s="87"/>
      <c r="AF21" s="87"/>
      <c r="AG21" s="85"/>
      <c r="AH21" s="86"/>
      <c r="AI21" s="85"/>
      <c r="AJ21" s="87"/>
      <c r="AK21" s="85"/>
      <c r="AL21" s="89"/>
    </row>
    <row r="22" spans="1:38" s="90" customFormat="1" ht="20.25" customHeight="1" hidden="1">
      <c r="A22" s="117"/>
      <c r="B22" s="111"/>
      <c r="C22" s="80"/>
      <c r="D22" s="86"/>
      <c r="E22" s="80"/>
      <c r="F22" s="87"/>
      <c r="G22" s="85"/>
      <c r="H22" s="87"/>
      <c r="I22" s="85"/>
      <c r="J22" s="87"/>
      <c r="K22" s="85"/>
      <c r="L22" s="87"/>
      <c r="M22" s="85"/>
      <c r="N22" s="86"/>
      <c r="O22" s="87"/>
      <c r="P22" s="87"/>
      <c r="Q22" s="85"/>
      <c r="R22" s="87"/>
      <c r="S22" s="85"/>
      <c r="T22" s="87"/>
      <c r="U22" s="85"/>
      <c r="V22" s="87"/>
      <c r="W22" s="85"/>
      <c r="X22" s="88"/>
      <c r="Y22" s="85"/>
      <c r="Z22" s="89"/>
      <c r="AA22" s="87"/>
      <c r="AB22" s="88"/>
      <c r="AC22" s="85"/>
      <c r="AD22" s="88"/>
      <c r="AE22" s="87"/>
      <c r="AF22" s="87"/>
      <c r="AG22" s="85"/>
      <c r="AH22" s="86"/>
      <c r="AI22" s="85"/>
      <c r="AJ22" s="87"/>
      <c r="AK22" s="85"/>
      <c r="AL22" s="89"/>
    </row>
    <row r="23" spans="1:38" s="90" customFormat="1" ht="20.25" customHeight="1" hidden="1">
      <c r="A23" s="118"/>
      <c r="B23" s="111"/>
      <c r="C23" s="85"/>
      <c r="D23" s="86"/>
      <c r="E23" s="80"/>
      <c r="F23" s="87"/>
      <c r="G23" s="85"/>
      <c r="H23" s="87"/>
      <c r="I23" s="85"/>
      <c r="J23" s="87"/>
      <c r="K23" s="85"/>
      <c r="L23" s="87"/>
      <c r="M23" s="85"/>
      <c r="N23" s="86"/>
      <c r="O23" s="87"/>
      <c r="P23" s="87"/>
      <c r="Q23" s="85"/>
      <c r="R23" s="87"/>
      <c r="S23" s="85"/>
      <c r="T23" s="87"/>
      <c r="U23" s="85"/>
      <c r="V23" s="87"/>
      <c r="W23" s="85"/>
      <c r="X23" s="88"/>
      <c r="Y23" s="85"/>
      <c r="Z23" s="89"/>
      <c r="AA23" s="87"/>
      <c r="AB23" s="88"/>
      <c r="AC23" s="85"/>
      <c r="AD23" s="88"/>
      <c r="AE23" s="87"/>
      <c r="AF23" s="87"/>
      <c r="AG23" s="85"/>
      <c r="AH23" s="86"/>
      <c r="AI23" s="85"/>
      <c r="AJ23" s="87"/>
      <c r="AK23" s="85"/>
      <c r="AL23" s="89"/>
    </row>
    <row r="24" spans="1:38" s="90" customFormat="1" ht="20.25" customHeight="1" hidden="1">
      <c r="A24" s="117"/>
      <c r="B24" s="111"/>
      <c r="C24" s="80"/>
      <c r="D24" s="86"/>
      <c r="E24" s="80"/>
      <c r="F24" s="87"/>
      <c r="G24" s="85"/>
      <c r="H24" s="87"/>
      <c r="I24" s="85"/>
      <c r="J24" s="87"/>
      <c r="K24" s="85"/>
      <c r="L24" s="87"/>
      <c r="M24" s="85"/>
      <c r="N24" s="86"/>
      <c r="O24" s="87"/>
      <c r="P24" s="87"/>
      <c r="Q24" s="85"/>
      <c r="R24" s="87"/>
      <c r="S24" s="85"/>
      <c r="T24" s="87"/>
      <c r="U24" s="85"/>
      <c r="V24" s="87"/>
      <c r="W24" s="85"/>
      <c r="X24" s="88"/>
      <c r="Y24" s="85"/>
      <c r="Z24" s="89"/>
      <c r="AA24" s="87"/>
      <c r="AB24" s="88"/>
      <c r="AC24" s="85"/>
      <c r="AD24" s="88"/>
      <c r="AE24" s="87"/>
      <c r="AF24" s="87"/>
      <c r="AG24" s="85"/>
      <c r="AH24" s="86"/>
      <c r="AI24" s="85"/>
      <c r="AJ24" s="87"/>
      <c r="AK24" s="85"/>
      <c r="AL24" s="89"/>
    </row>
    <row r="25" spans="1:38" s="90" customFormat="1" ht="20.25" customHeight="1" hidden="1">
      <c r="A25" s="119"/>
      <c r="B25" s="111"/>
      <c r="C25" s="85"/>
      <c r="D25" s="86"/>
      <c r="E25" s="80"/>
      <c r="F25" s="87"/>
      <c r="G25" s="85"/>
      <c r="H25" s="87"/>
      <c r="I25" s="85"/>
      <c r="J25" s="87"/>
      <c r="K25" s="85"/>
      <c r="L25" s="87"/>
      <c r="M25" s="85"/>
      <c r="N25" s="86"/>
      <c r="O25" s="87"/>
      <c r="P25" s="87"/>
      <c r="Q25" s="85"/>
      <c r="R25" s="87"/>
      <c r="S25" s="85"/>
      <c r="T25" s="87"/>
      <c r="U25" s="85"/>
      <c r="V25" s="87"/>
      <c r="W25" s="85"/>
      <c r="X25" s="88"/>
      <c r="Y25" s="85"/>
      <c r="Z25" s="89"/>
      <c r="AA25" s="87"/>
      <c r="AB25" s="88"/>
      <c r="AC25" s="85"/>
      <c r="AD25" s="88"/>
      <c r="AE25" s="87"/>
      <c r="AF25" s="87"/>
      <c r="AG25" s="85"/>
      <c r="AH25" s="86"/>
      <c r="AI25" s="85"/>
      <c r="AJ25" s="87"/>
      <c r="AK25" s="85"/>
      <c r="AL25" s="89"/>
    </row>
    <row r="26" spans="1:38" s="90" customFormat="1" ht="20.25" customHeight="1" hidden="1">
      <c r="A26" s="117"/>
      <c r="B26" s="111"/>
      <c r="C26" s="80"/>
      <c r="D26" s="86"/>
      <c r="E26" s="80"/>
      <c r="F26" s="87"/>
      <c r="G26" s="85"/>
      <c r="H26" s="87"/>
      <c r="I26" s="85"/>
      <c r="J26" s="87"/>
      <c r="K26" s="85"/>
      <c r="L26" s="87"/>
      <c r="M26" s="85"/>
      <c r="N26" s="86"/>
      <c r="O26" s="87"/>
      <c r="P26" s="87"/>
      <c r="Q26" s="85"/>
      <c r="R26" s="87"/>
      <c r="S26" s="85"/>
      <c r="T26" s="87"/>
      <c r="U26" s="85"/>
      <c r="V26" s="87"/>
      <c r="W26" s="85"/>
      <c r="X26" s="88"/>
      <c r="Y26" s="85"/>
      <c r="Z26" s="89"/>
      <c r="AA26" s="87"/>
      <c r="AB26" s="88"/>
      <c r="AC26" s="85"/>
      <c r="AD26" s="88"/>
      <c r="AE26" s="87"/>
      <c r="AF26" s="87"/>
      <c r="AG26" s="85"/>
      <c r="AH26" s="86"/>
      <c r="AI26" s="85"/>
      <c r="AJ26" s="87"/>
      <c r="AK26" s="91"/>
      <c r="AL26" s="92"/>
    </row>
    <row r="27" spans="1:38" s="40" customFormat="1" ht="20.25" customHeight="1" hidden="1">
      <c r="A27" s="62"/>
      <c r="B27" s="63"/>
      <c r="C27" s="53"/>
      <c r="D27" s="64"/>
      <c r="E27" s="52"/>
      <c r="F27" s="24"/>
      <c r="G27" s="65"/>
      <c r="H27" s="24"/>
      <c r="I27" s="65"/>
      <c r="J27" s="24"/>
      <c r="K27" s="65"/>
      <c r="L27" s="24"/>
      <c r="M27" s="65"/>
      <c r="N27" s="66"/>
      <c r="O27" s="24"/>
      <c r="P27" s="24"/>
      <c r="Q27" s="65"/>
      <c r="R27" s="24"/>
      <c r="S27" s="65"/>
      <c r="T27" s="24"/>
      <c r="U27" s="65"/>
      <c r="V27" s="24"/>
      <c r="W27" s="65"/>
      <c r="X27" s="67"/>
      <c r="Y27" s="65"/>
      <c r="Z27" s="66"/>
      <c r="AA27" s="24"/>
      <c r="AB27" s="67"/>
      <c r="AC27" s="65"/>
      <c r="AD27" s="67"/>
      <c r="AE27" s="24"/>
      <c r="AF27" s="24"/>
      <c r="AG27" s="65"/>
      <c r="AH27" s="64"/>
      <c r="AI27" s="65"/>
      <c r="AJ27" s="24"/>
      <c r="AK27" s="70"/>
      <c r="AL27" s="54"/>
    </row>
    <row r="28" spans="1:38" s="40" customFormat="1" ht="20.25" customHeight="1" hidden="1" thickBot="1">
      <c r="A28" s="42"/>
      <c r="B28" s="43"/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57"/>
      <c r="Q28" s="58"/>
      <c r="R28" s="57"/>
      <c r="S28" s="58"/>
      <c r="T28" s="57"/>
      <c r="U28" s="58"/>
      <c r="V28" s="57"/>
      <c r="W28" s="58"/>
      <c r="X28" s="60"/>
      <c r="Y28" s="58"/>
      <c r="Z28" s="59"/>
      <c r="AA28" s="57"/>
      <c r="AB28" s="60"/>
      <c r="AC28" s="58"/>
      <c r="AD28" s="60"/>
      <c r="AE28" s="57"/>
      <c r="AF28" s="57"/>
      <c r="AG28" s="58"/>
      <c r="AH28" s="56"/>
      <c r="AI28" s="58"/>
      <c r="AJ28" s="57"/>
      <c r="AK28" s="58"/>
      <c r="AL28" s="59"/>
    </row>
    <row r="29" spans="1:32" s="40" customFormat="1" ht="15" customHeight="1">
      <c r="A29" s="41"/>
      <c r="B29" s="44" t="s">
        <v>11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0" customFormat="1" ht="39" customHeight="1">
      <c r="A30" s="41"/>
      <c r="B30" s="46" t="s">
        <v>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8" s="40" customFormat="1" ht="24" customHeight="1">
      <c r="A31" s="41"/>
      <c r="B31" s="47" t="s">
        <v>5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</row>
    <row r="32" spans="1:38" ht="43.5" customHeight="1">
      <c r="A32" s="48"/>
      <c r="B32" s="47" t="s">
        <v>15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</row>
    <row r="33" spans="1:32" ht="12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>
      <c r="A34" s="48"/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>
      <c r="A35" s="48"/>
      <c r="B35" s="51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>
      <c r="A36" s="48"/>
      <c r="B36" s="51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12.75">
      <c r="A40" s="48"/>
      <c r="B40" s="74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</sheetData>
  <sheetProtection formatCells="0"/>
  <mergeCells count="62">
    <mergeCell ref="O6:Z6"/>
    <mergeCell ref="AA6:AL6"/>
    <mergeCell ref="AI7:AJ8"/>
    <mergeCell ref="AK9:AL9"/>
    <mergeCell ref="AE7:AF8"/>
    <mergeCell ref="AC7:AD8"/>
    <mergeCell ref="W7:X8"/>
    <mergeCell ref="Y7:Z8"/>
    <mergeCell ref="O9:P9"/>
    <mergeCell ref="AK7:AL8"/>
    <mergeCell ref="O10:P10"/>
    <mergeCell ref="Q9:R9"/>
    <mergeCell ref="Q10:R10"/>
    <mergeCell ref="S10:T10"/>
    <mergeCell ref="U7:V8"/>
    <mergeCell ref="S7:T8"/>
    <mergeCell ref="Q7:R8"/>
    <mergeCell ref="O7:P8"/>
    <mergeCell ref="A1:B1"/>
    <mergeCell ref="A6:A10"/>
    <mergeCell ref="B6:B10"/>
    <mergeCell ref="C7:D8"/>
    <mergeCell ref="C9:D9"/>
    <mergeCell ref="C6:N6"/>
    <mergeCell ref="I9:J9"/>
    <mergeCell ref="I10:J10"/>
    <mergeCell ref="G9:H9"/>
    <mergeCell ref="G10:H10"/>
    <mergeCell ref="C32:AL32"/>
    <mergeCell ref="AI9:AJ9"/>
    <mergeCell ref="AG9:AH9"/>
    <mergeCell ref="AG10:AH10"/>
    <mergeCell ref="C10:D10"/>
    <mergeCell ref="AK10:AL10"/>
    <mergeCell ref="AI10:AJ10"/>
    <mergeCell ref="K9:L9"/>
    <mergeCell ref="M10:N10"/>
    <mergeCell ref="C31:AL31"/>
    <mergeCell ref="E7:F8"/>
    <mergeCell ref="I7:J8"/>
    <mergeCell ref="E9:F9"/>
    <mergeCell ref="E10:F10"/>
    <mergeCell ref="G7:H8"/>
    <mergeCell ref="M7:N8"/>
    <mergeCell ref="K10:L10"/>
    <mergeCell ref="M9:N9"/>
    <mergeCell ref="K7:L8"/>
    <mergeCell ref="AE10:AF10"/>
    <mergeCell ref="AG7:AH8"/>
    <mergeCell ref="AC9:AD9"/>
    <mergeCell ref="AA7:AB8"/>
    <mergeCell ref="AA9:AB9"/>
    <mergeCell ref="AC10:AD10"/>
    <mergeCell ref="W10:X10"/>
    <mergeCell ref="Y9:Z9"/>
    <mergeCell ref="W9:X9"/>
    <mergeCell ref="S9:T9"/>
    <mergeCell ref="Y10:Z10"/>
    <mergeCell ref="AA10:AB10"/>
    <mergeCell ref="U9:V9"/>
    <mergeCell ref="U10:V10"/>
    <mergeCell ref="AE9:AF9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$AM$1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8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"/>
  <sheetViews>
    <sheetView showGridLines="0" zoomScale="85" zoomScaleNormal="85" zoomScaleSheetLayoutView="85" zoomScalePageLayoutView="0" workbookViewId="0" topLeftCell="A1">
      <pane xSplit="2" ySplit="8" topLeftCell="E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AP14" sqref="AP1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hidden="1" customWidth="1"/>
    <col min="4" max="4" width="3.421875" style="1" hidden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40" width="9.140625" style="1" customWidth="1"/>
    <col min="41" max="16384" width="9.140625" style="1" customWidth="1"/>
  </cols>
  <sheetData>
    <row r="1" spans="1:40" ht="12.75">
      <c r="A1" s="195" t="s">
        <v>4</v>
      </c>
      <c r="B1" s="195"/>
      <c r="AN1" s="23"/>
    </row>
    <row r="2" spans="12:40" ht="24.75" customHeight="1">
      <c r="L2" s="132" t="str">
        <f>ΛΕΥΚΩΣΙΑ!N2</f>
        <v>ΠΑΡΑΡΤΗΜΑ I</v>
      </c>
      <c r="AN2" s="23"/>
    </row>
    <row r="3" spans="1:40" ht="57" customHeight="1">
      <c r="A3" s="19"/>
      <c r="B3" s="33" t="s">
        <v>18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N3" s="23"/>
    </row>
    <row r="4" spans="1:40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N4" s="23"/>
    </row>
    <row r="5" spans="1:40" ht="17.25" customHeight="1" thickBot="1">
      <c r="A5" s="77"/>
      <c r="B5" s="78" t="s">
        <v>52</v>
      </c>
      <c r="AN5" s="23"/>
    </row>
    <row r="6" spans="1:40" ht="12.75" customHeight="1">
      <c r="A6" s="196" t="s">
        <v>3</v>
      </c>
      <c r="B6" s="199" t="s">
        <v>13</v>
      </c>
      <c r="C6" s="202" t="s">
        <v>7</v>
      </c>
      <c r="D6" s="203"/>
      <c r="E6" s="203"/>
      <c r="F6" s="203"/>
      <c r="G6" s="203"/>
      <c r="H6" s="203"/>
      <c r="I6" s="203"/>
      <c r="J6" s="203"/>
      <c r="K6" s="203"/>
      <c r="L6" s="204"/>
      <c r="M6" s="75"/>
      <c r="N6" s="76"/>
      <c r="O6" s="188" t="s">
        <v>7</v>
      </c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9"/>
      <c r="AA6" s="190" t="s">
        <v>7</v>
      </c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9"/>
      <c r="AN6" s="23"/>
    </row>
    <row r="7" spans="1:40" s="3" customFormat="1" ht="36.75" customHeight="1">
      <c r="A7" s="197"/>
      <c r="B7" s="200"/>
      <c r="C7" s="191"/>
      <c r="D7" s="192"/>
      <c r="E7" s="161" t="s">
        <v>31</v>
      </c>
      <c r="F7" s="179"/>
      <c r="G7" s="161" t="s">
        <v>16</v>
      </c>
      <c r="H7" s="179"/>
      <c r="I7" s="161" t="s">
        <v>47</v>
      </c>
      <c r="J7" s="162"/>
      <c r="K7" s="161" t="s">
        <v>32</v>
      </c>
      <c r="L7" s="167"/>
      <c r="M7" s="179" t="s">
        <v>49</v>
      </c>
      <c r="N7" s="186"/>
      <c r="O7" s="179"/>
      <c r="P7" s="162"/>
      <c r="Q7" s="161"/>
      <c r="R7" s="162"/>
      <c r="S7" s="161"/>
      <c r="T7" s="162"/>
      <c r="U7" s="161"/>
      <c r="V7" s="162"/>
      <c r="W7" s="161"/>
      <c r="X7" s="162"/>
      <c r="Y7" s="161"/>
      <c r="Z7" s="186"/>
      <c r="AA7" s="179"/>
      <c r="AB7" s="162"/>
      <c r="AC7" s="161"/>
      <c r="AD7" s="162"/>
      <c r="AE7" s="161"/>
      <c r="AF7" s="162"/>
      <c r="AG7" s="161"/>
      <c r="AH7" s="162"/>
      <c r="AI7" s="161"/>
      <c r="AJ7" s="179"/>
      <c r="AK7" s="161"/>
      <c r="AL7" s="186"/>
      <c r="AN7" s="23"/>
    </row>
    <row r="8" spans="1:38" s="3" customFormat="1" ht="83.25" customHeight="1">
      <c r="A8" s="197"/>
      <c r="B8" s="200"/>
      <c r="C8" s="193"/>
      <c r="D8" s="194"/>
      <c r="E8" s="163"/>
      <c r="F8" s="180"/>
      <c r="G8" s="163"/>
      <c r="H8" s="180"/>
      <c r="I8" s="163"/>
      <c r="J8" s="164"/>
      <c r="K8" s="163"/>
      <c r="L8" s="168"/>
      <c r="M8" s="180"/>
      <c r="N8" s="187"/>
      <c r="O8" s="180"/>
      <c r="P8" s="164"/>
      <c r="Q8" s="163"/>
      <c r="R8" s="164"/>
      <c r="S8" s="163"/>
      <c r="T8" s="164"/>
      <c r="U8" s="163"/>
      <c r="V8" s="164"/>
      <c r="W8" s="163"/>
      <c r="X8" s="164"/>
      <c r="Y8" s="163"/>
      <c r="Z8" s="187"/>
      <c r="AA8" s="180"/>
      <c r="AB8" s="164"/>
      <c r="AC8" s="163"/>
      <c r="AD8" s="164"/>
      <c r="AE8" s="163"/>
      <c r="AF8" s="164"/>
      <c r="AG8" s="163"/>
      <c r="AH8" s="164"/>
      <c r="AI8" s="163"/>
      <c r="AJ8" s="180"/>
      <c r="AK8" s="163"/>
      <c r="AL8" s="187"/>
    </row>
    <row r="9" spans="1:38" ht="12.75">
      <c r="A9" s="197"/>
      <c r="B9" s="200"/>
      <c r="C9" s="158" t="s">
        <v>1</v>
      </c>
      <c r="D9" s="158"/>
      <c r="E9" s="156" t="s">
        <v>1</v>
      </c>
      <c r="F9" s="158"/>
      <c r="G9" s="156" t="s">
        <v>1</v>
      </c>
      <c r="H9" s="158"/>
      <c r="I9" s="156" t="s">
        <v>1</v>
      </c>
      <c r="J9" s="158"/>
      <c r="K9" s="156" t="s">
        <v>1</v>
      </c>
      <c r="L9" s="169"/>
      <c r="M9" s="158" t="s">
        <v>1</v>
      </c>
      <c r="N9" s="157"/>
      <c r="O9" s="158" t="s">
        <v>1</v>
      </c>
      <c r="P9" s="158"/>
      <c r="Q9" s="156" t="s">
        <v>1</v>
      </c>
      <c r="R9" s="158"/>
      <c r="S9" s="156" t="s">
        <v>1</v>
      </c>
      <c r="T9" s="158"/>
      <c r="U9" s="156" t="s">
        <v>1</v>
      </c>
      <c r="V9" s="158"/>
      <c r="W9" s="156" t="s">
        <v>1</v>
      </c>
      <c r="X9" s="158"/>
      <c r="Y9" s="156" t="s">
        <v>1</v>
      </c>
      <c r="Z9" s="157"/>
      <c r="AA9" s="158" t="s">
        <v>1</v>
      </c>
      <c r="AB9" s="158"/>
      <c r="AC9" s="156" t="s">
        <v>1</v>
      </c>
      <c r="AD9" s="158"/>
      <c r="AE9" s="156" t="s">
        <v>1</v>
      </c>
      <c r="AF9" s="158"/>
      <c r="AG9" s="156" t="s">
        <v>1</v>
      </c>
      <c r="AH9" s="158"/>
      <c r="AI9" s="156" t="s">
        <v>1</v>
      </c>
      <c r="AJ9" s="158"/>
      <c r="AK9" s="156" t="s">
        <v>1</v>
      </c>
      <c r="AL9" s="157"/>
    </row>
    <row r="10" spans="1:38" ht="12.75">
      <c r="A10" s="198"/>
      <c r="B10" s="201"/>
      <c r="C10" s="160" t="s">
        <v>0</v>
      </c>
      <c r="D10" s="155"/>
      <c r="E10" s="154" t="s">
        <v>0</v>
      </c>
      <c r="F10" s="155"/>
      <c r="G10" s="154" t="s">
        <v>0</v>
      </c>
      <c r="H10" s="155"/>
      <c r="I10" s="154" t="s">
        <v>0</v>
      </c>
      <c r="J10" s="155"/>
      <c r="K10" s="154" t="s">
        <v>0</v>
      </c>
      <c r="L10" s="155"/>
      <c r="M10" s="160" t="s">
        <v>0</v>
      </c>
      <c r="N10" s="159"/>
      <c r="O10" s="160" t="s">
        <v>0</v>
      </c>
      <c r="P10" s="155"/>
      <c r="Q10" s="154" t="s">
        <v>0</v>
      </c>
      <c r="R10" s="155"/>
      <c r="S10" s="154" t="s">
        <v>0</v>
      </c>
      <c r="T10" s="155"/>
      <c r="U10" s="154" t="s">
        <v>0</v>
      </c>
      <c r="V10" s="155"/>
      <c r="W10" s="154" t="s">
        <v>0</v>
      </c>
      <c r="X10" s="155"/>
      <c r="Y10" s="154" t="s">
        <v>0</v>
      </c>
      <c r="Z10" s="159"/>
      <c r="AA10" s="160" t="s">
        <v>0</v>
      </c>
      <c r="AB10" s="155"/>
      <c r="AC10" s="154" t="s">
        <v>0</v>
      </c>
      <c r="AD10" s="155"/>
      <c r="AE10" s="154" t="s">
        <v>0</v>
      </c>
      <c r="AF10" s="155"/>
      <c r="AG10" s="154" t="s">
        <v>0</v>
      </c>
      <c r="AH10" s="155"/>
      <c r="AI10" s="154" t="s">
        <v>0</v>
      </c>
      <c r="AJ10" s="155"/>
      <c r="AK10" s="154" t="s">
        <v>0</v>
      </c>
      <c r="AL10" s="159"/>
    </row>
    <row r="11" spans="1:38" s="3" customFormat="1" ht="20.25" customHeight="1">
      <c r="A11" s="113">
        <f>IF(ΛΕΥΚΩΣΙΑ!A11="","",ΛΕΥΚΩΣΙΑ!A11)</f>
        <v>1</v>
      </c>
      <c r="B11" s="114" t="str">
        <f>IF(ΛΕΥΚΩΣΙΑ!B11="","",ΛΕΥΚΩΣΙΑ!B11)</f>
        <v>Μελομακάρονα /kg</v>
      </c>
      <c r="C11" s="95"/>
      <c r="D11" s="97"/>
      <c r="E11" s="95">
        <v>9.5</v>
      </c>
      <c r="F11" s="98"/>
      <c r="G11" s="95"/>
      <c r="H11" s="98"/>
      <c r="I11" s="95">
        <v>9.89</v>
      </c>
      <c r="J11" s="98"/>
      <c r="K11" s="95">
        <v>9.75</v>
      </c>
      <c r="L11" s="100"/>
      <c r="M11" s="98"/>
      <c r="N11" s="102"/>
      <c r="O11" s="98"/>
      <c r="P11" s="99"/>
      <c r="Q11" s="95"/>
      <c r="R11" s="99"/>
      <c r="S11" s="95"/>
      <c r="T11" s="99"/>
      <c r="U11" s="95"/>
      <c r="V11" s="99"/>
      <c r="W11" s="95"/>
      <c r="X11" s="101"/>
      <c r="Y11" s="95"/>
      <c r="Z11" s="102"/>
      <c r="AA11" s="98"/>
      <c r="AB11" s="103"/>
      <c r="AC11" s="95"/>
      <c r="AD11" s="101"/>
      <c r="AE11" s="98"/>
      <c r="AF11" s="99"/>
      <c r="AG11" s="95"/>
      <c r="AH11" s="100"/>
      <c r="AI11" s="95"/>
      <c r="AJ11" s="99"/>
      <c r="AK11" s="95"/>
      <c r="AL11" s="102"/>
    </row>
    <row r="12" spans="1:38" s="3" customFormat="1" ht="20.25" customHeight="1">
      <c r="A12" s="113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95"/>
      <c r="D12" s="97"/>
      <c r="E12" s="95"/>
      <c r="F12" s="98"/>
      <c r="G12" s="95"/>
      <c r="H12" s="98"/>
      <c r="I12" s="95">
        <v>9.75</v>
      </c>
      <c r="J12" s="98"/>
      <c r="K12" s="95">
        <v>11.75</v>
      </c>
      <c r="L12" s="100"/>
      <c r="M12" s="98"/>
      <c r="N12" s="102"/>
      <c r="O12" s="98"/>
      <c r="P12" s="99"/>
      <c r="Q12" s="95"/>
      <c r="R12" s="99"/>
      <c r="S12" s="95"/>
      <c r="T12" s="99"/>
      <c r="U12" s="95"/>
      <c r="V12" s="99"/>
      <c r="W12" s="95"/>
      <c r="X12" s="101"/>
      <c r="Y12" s="95"/>
      <c r="Z12" s="102"/>
      <c r="AA12" s="98"/>
      <c r="AB12" s="103"/>
      <c r="AC12" s="95"/>
      <c r="AD12" s="101"/>
      <c r="AE12" s="98"/>
      <c r="AF12" s="99"/>
      <c r="AG12" s="95"/>
      <c r="AH12" s="100"/>
      <c r="AI12" s="95"/>
      <c r="AJ12" s="99"/>
      <c r="AK12" s="95"/>
      <c r="AL12" s="102"/>
    </row>
    <row r="13" spans="1:38" s="93" customFormat="1" ht="20.25" customHeight="1">
      <c r="A13" s="113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91"/>
      <c r="D13" s="104"/>
      <c r="E13" s="95"/>
      <c r="F13" s="94"/>
      <c r="G13" s="91"/>
      <c r="H13" s="94"/>
      <c r="I13" s="91">
        <v>9.75</v>
      </c>
      <c r="J13" s="94"/>
      <c r="K13" s="91">
        <v>12</v>
      </c>
      <c r="L13" s="106"/>
      <c r="M13" s="94"/>
      <c r="N13" s="108"/>
      <c r="O13" s="94"/>
      <c r="P13" s="105"/>
      <c r="Q13" s="91"/>
      <c r="R13" s="105"/>
      <c r="S13" s="91"/>
      <c r="T13" s="105"/>
      <c r="U13" s="91"/>
      <c r="V13" s="105"/>
      <c r="W13" s="91"/>
      <c r="X13" s="107"/>
      <c r="Y13" s="91"/>
      <c r="Z13" s="108"/>
      <c r="AA13" s="94"/>
      <c r="AB13" s="109"/>
      <c r="AC13" s="91"/>
      <c r="AD13" s="107"/>
      <c r="AE13" s="94"/>
      <c r="AF13" s="105"/>
      <c r="AG13" s="91"/>
      <c r="AH13" s="106"/>
      <c r="AI13" s="91"/>
      <c r="AJ13" s="105"/>
      <c r="AK13" s="91"/>
      <c r="AL13" s="108"/>
    </row>
    <row r="14" spans="1:38" s="93" customFormat="1" ht="20.25" customHeight="1">
      <c r="A14" s="113">
        <f>IF(ΛΕΥΚΩΣΙΑ!A14="","",ΛΕΥΚΩΣΙΑ!A14)</f>
        <v>4</v>
      </c>
      <c r="B14" s="114" t="str">
        <f>IF(ΛΕΥΚΩΣΙΑ!B14="","",ΛΕΥΚΩΣΙΑ!B14)</f>
        <v>Κουραμπιέδες /kg</v>
      </c>
      <c r="C14" s="95"/>
      <c r="D14" s="104"/>
      <c r="E14" s="95">
        <v>9.5</v>
      </c>
      <c r="F14" s="94"/>
      <c r="G14" s="91"/>
      <c r="H14" s="94"/>
      <c r="I14" s="91">
        <v>8.49</v>
      </c>
      <c r="J14" s="94"/>
      <c r="K14" s="91">
        <v>9.75</v>
      </c>
      <c r="L14" s="106"/>
      <c r="M14" s="94"/>
      <c r="N14" s="108"/>
      <c r="O14" s="94"/>
      <c r="P14" s="105"/>
      <c r="Q14" s="91"/>
      <c r="R14" s="105"/>
      <c r="S14" s="91"/>
      <c r="T14" s="105"/>
      <c r="U14" s="91"/>
      <c r="V14" s="105"/>
      <c r="W14" s="91"/>
      <c r="X14" s="107"/>
      <c r="Y14" s="91"/>
      <c r="Z14" s="108"/>
      <c r="AA14" s="94"/>
      <c r="AB14" s="109"/>
      <c r="AC14" s="91"/>
      <c r="AD14" s="107"/>
      <c r="AE14" s="94"/>
      <c r="AF14" s="105"/>
      <c r="AG14" s="91"/>
      <c r="AH14" s="106"/>
      <c r="AI14" s="91"/>
      <c r="AJ14" s="105"/>
      <c r="AK14" s="91"/>
      <c r="AL14" s="108"/>
    </row>
    <row r="15" spans="1:38" s="93" customFormat="1" ht="20.25" customHeight="1">
      <c r="A15" s="113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91"/>
      <c r="D15" s="104"/>
      <c r="E15" s="95"/>
      <c r="F15" s="94"/>
      <c r="G15" s="91"/>
      <c r="H15" s="94"/>
      <c r="I15" s="91"/>
      <c r="J15" s="94"/>
      <c r="K15" s="91"/>
      <c r="L15" s="106"/>
      <c r="M15" s="94"/>
      <c r="N15" s="108"/>
      <c r="O15" s="94"/>
      <c r="P15" s="105"/>
      <c r="Q15" s="91"/>
      <c r="R15" s="105"/>
      <c r="S15" s="91"/>
      <c r="T15" s="105"/>
      <c r="U15" s="91"/>
      <c r="V15" s="105"/>
      <c r="W15" s="91"/>
      <c r="X15" s="107"/>
      <c r="Y15" s="91"/>
      <c r="Z15" s="108"/>
      <c r="AA15" s="94"/>
      <c r="AB15" s="109"/>
      <c r="AC15" s="91"/>
      <c r="AD15" s="107"/>
      <c r="AE15" s="94"/>
      <c r="AF15" s="105"/>
      <c r="AG15" s="91"/>
      <c r="AH15" s="106"/>
      <c r="AI15" s="91"/>
      <c r="AJ15" s="105"/>
      <c r="AK15" s="91"/>
      <c r="AL15" s="108"/>
    </row>
    <row r="16" spans="1:38" s="93" customFormat="1" ht="20.25" customHeight="1">
      <c r="A16" s="113">
        <f>IF(ΛΕΥΚΩΣΙΑ!A16="","",ΛΕΥΚΩΣΙΑ!A16)</f>
        <v>6</v>
      </c>
      <c r="B16" s="114" t="str">
        <f>IF(ΛΕΥΚΩΣΙΑ!B16="","",ΛΕΥΚΩΣΙΑ!B16)</f>
        <v>Μαμούλια /kg</v>
      </c>
      <c r="C16" s="95"/>
      <c r="D16" s="104"/>
      <c r="E16" s="95"/>
      <c r="F16" s="94"/>
      <c r="G16" s="91"/>
      <c r="H16" s="94"/>
      <c r="I16" s="91"/>
      <c r="J16" s="94"/>
      <c r="K16" s="91"/>
      <c r="L16" s="106"/>
      <c r="M16" s="94"/>
      <c r="N16" s="108"/>
      <c r="O16" s="94"/>
      <c r="P16" s="105"/>
      <c r="Q16" s="91"/>
      <c r="R16" s="105"/>
      <c r="S16" s="91"/>
      <c r="T16" s="105"/>
      <c r="U16" s="91"/>
      <c r="V16" s="105"/>
      <c r="W16" s="91"/>
      <c r="X16" s="107"/>
      <c r="Y16" s="91"/>
      <c r="Z16" s="108"/>
      <c r="AA16" s="94"/>
      <c r="AB16" s="109"/>
      <c r="AC16" s="91"/>
      <c r="AD16" s="107"/>
      <c r="AE16" s="94"/>
      <c r="AF16" s="105"/>
      <c r="AG16" s="91"/>
      <c r="AH16" s="106"/>
      <c r="AI16" s="91"/>
      <c r="AJ16" s="105"/>
      <c r="AK16" s="91"/>
      <c r="AL16" s="108"/>
    </row>
    <row r="17" spans="1:38" s="93" customFormat="1" ht="20.25" customHeight="1">
      <c r="A17" s="113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91"/>
      <c r="D17" s="104"/>
      <c r="E17" s="95">
        <v>13.95</v>
      </c>
      <c r="F17" s="94"/>
      <c r="G17" s="91">
        <v>11.8</v>
      </c>
      <c r="H17" s="94"/>
      <c r="I17" s="91"/>
      <c r="J17" s="94"/>
      <c r="K17" s="91"/>
      <c r="L17" s="106"/>
      <c r="M17" s="94"/>
      <c r="N17" s="108"/>
      <c r="O17" s="94"/>
      <c r="P17" s="105"/>
      <c r="Q17" s="91"/>
      <c r="R17" s="105"/>
      <c r="S17" s="91"/>
      <c r="T17" s="105"/>
      <c r="U17" s="91"/>
      <c r="V17" s="105"/>
      <c r="W17" s="91"/>
      <c r="X17" s="107"/>
      <c r="Y17" s="91"/>
      <c r="Z17" s="108"/>
      <c r="AA17" s="94"/>
      <c r="AB17" s="109"/>
      <c r="AC17" s="91"/>
      <c r="AD17" s="107"/>
      <c r="AE17" s="94"/>
      <c r="AF17" s="105"/>
      <c r="AG17" s="91"/>
      <c r="AH17" s="106"/>
      <c r="AI17" s="91"/>
      <c r="AJ17" s="105"/>
      <c r="AK17" s="91"/>
      <c r="AL17" s="108"/>
    </row>
    <row r="18" spans="1:38" s="93" customFormat="1" ht="24" customHeight="1">
      <c r="A18" s="113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95"/>
      <c r="D18" s="104"/>
      <c r="E18" s="95">
        <v>24.95</v>
      </c>
      <c r="F18" s="94"/>
      <c r="G18" s="91">
        <v>18.9</v>
      </c>
      <c r="H18" s="94"/>
      <c r="I18" s="91">
        <v>18.95</v>
      </c>
      <c r="J18" s="94"/>
      <c r="K18" s="91">
        <v>23.49</v>
      </c>
      <c r="L18" s="106"/>
      <c r="M18" s="94"/>
      <c r="N18" s="108"/>
      <c r="O18" s="94"/>
      <c r="P18" s="105"/>
      <c r="Q18" s="91"/>
      <c r="R18" s="105"/>
      <c r="S18" s="91"/>
      <c r="T18" s="105"/>
      <c r="U18" s="91"/>
      <c r="V18" s="105"/>
      <c r="W18" s="91"/>
      <c r="X18" s="107"/>
      <c r="Y18" s="91"/>
      <c r="Z18" s="108"/>
      <c r="AA18" s="94"/>
      <c r="AB18" s="109"/>
      <c r="AC18" s="91"/>
      <c r="AD18" s="107"/>
      <c r="AE18" s="94"/>
      <c r="AF18" s="105"/>
      <c r="AG18" s="91"/>
      <c r="AH18" s="106"/>
      <c r="AI18" s="91"/>
      <c r="AJ18" s="105"/>
      <c r="AK18" s="91"/>
      <c r="AL18" s="108"/>
    </row>
    <row r="19" spans="1:38" s="93" customFormat="1" ht="30" customHeight="1" thickBot="1">
      <c r="A19" s="113">
        <f>IF(ΛΕΥΚΩΣΙΑ!A19="","",ΛΕΥΚΩΣΙΑ!A19)</f>
        <v>9</v>
      </c>
      <c r="B19" s="115" t="str">
        <f>IF(ΛΕΥΚΩΣΙΑ!B19="","",ΛΕΥΚΩΣΙΑ!B19)</f>
        <v>Christmas Cake Μεγάλο (23-28cm)</v>
      </c>
      <c r="C19" s="91"/>
      <c r="D19" s="104"/>
      <c r="E19" s="95"/>
      <c r="F19" s="94"/>
      <c r="G19" s="91"/>
      <c r="H19" s="94"/>
      <c r="I19" s="91">
        <v>25.95</v>
      </c>
      <c r="J19" s="94"/>
      <c r="K19" s="91"/>
      <c r="L19" s="106"/>
      <c r="M19" s="127"/>
      <c r="N19" s="128"/>
      <c r="O19" s="94"/>
      <c r="P19" s="105"/>
      <c r="Q19" s="91"/>
      <c r="R19" s="105"/>
      <c r="S19" s="91"/>
      <c r="T19" s="105"/>
      <c r="U19" s="91"/>
      <c r="V19" s="105"/>
      <c r="W19" s="91"/>
      <c r="X19" s="107"/>
      <c r="Y19" s="91"/>
      <c r="Z19" s="108"/>
      <c r="AA19" s="94"/>
      <c r="AB19" s="109"/>
      <c r="AC19" s="91"/>
      <c r="AD19" s="107"/>
      <c r="AE19" s="94"/>
      <c r="AF19" s="105"/>
      <c r="AG19" s="91"/>
      <c r="AH19" s="106"/>
      <c r="AI19" s="91"/>
      <c r="AJ19" s="105"/>
      <c r="AK19" s="91"/>
      <c r="AL19" s="108"/>
    </row>
    <row r="20" spans="1:38" s="93" customFormat="1" ht="20.25" customHeight="1" hidden="1">
      <c r="A20" s="120">
        <f>IF(ΛΕΥΚΩΣΙΑ!A20="","",ΛΕΥΚΩΣΙΑ!A20)</f>
      </c>
      <c r="B20" s="114">
        <f>IF(ΛΕΥΚΩΣΙΑ!B20="","",ΛΕΥΚΩΣΙΑ!B20)</f>
      </c>
      <c r="C20" s="121"/>
      <c r="D20" s="122"/>
      <c r="E20" s="121"/>
      <c r="F20" s="123"/>
      <c r="G20" s="124"/>
      <c r="H20" s="123"/>
      <c r="I20" s="124"/>
      <c r="J20" s="123"/>
      <c r="K20" s="124"/>
      <c r="L20" s="125"/>
      <c r="M20" s="124"/>
      <c r="N20" s="126"/>
      <c r="O20" s="94"/>
      <c r="P20" s="105"/>
      <c r="Q20" s="91"/>
      <c r="R20" s="105"/>
      <c r="S20" s="91"/>
      <c r="T20" s="105"/>
      <c r="U20" s="91"/>
      <c r="V20" s="105"/>
      <c r="W20" s="91"/>
      <c r="X20" s="107"/>
      <c r="Y20" s="91"/>
      <c r="Z20" s="108"/>
      <c r="AA20" s="94"/>
      <c r="AB20" s="109"/>
      <c r="AC20" s="91"/>
      <c r="AD20" s="107"/>
      <c r="AE20" s="94"/>
      <c r="AF20" s="105"/>
      <c r="AG20" s="91"/>
      <c r="AH20" s="106"/>
      <c r="AI20" s="91"/>
      <c r="AJ20" s="105"/>
      <c r="AK20" s="91"/>
      <c r="AL20" s="108"/>
    </row>
    <row r="21" spans="1:38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91"/>
      <c r="D21" s="104"/>
      <c r="E21" s="95"/>
      <c r="F21" s="94"/>
      <c r="G21" s="91"/>
      <c r="H21" s="94"/>
      <c r="I21" s="91"/>
      <c r="J21" s="94"/>
      <c r="K21" s="91"/>
      <c r="L21" s="105"/>
      <c r="M21" s="91"/>
      <c r="N21" s="106"/>
      <c r="O21" s="94"/>
      <c r="P21" s="105"/>
      <c r="Q21" s="91"/>
      <c r="R21" s="105"/>
      <c r="S21" s="91"/>
      <c r="T21" s="105"/>
      <c r="U21" s="91"/>
      <c r="V21" s="105"/>
      <c r="W21" s="91"/>
      <c r="X21" s="107"/>
      <c r="Y21" s="91"/>
      <c r="Z21" s="108"/>
      <c r="AA21" s="94"/>
      <c r="AB21" s="109"/>
      <c r="AC21" s="91"/>
      <c r="AD21" s="107"/>
      <c r="AE21" s="94"/>
      <c r="AF21" s="105"/>
      <c r="AG21" s="91"/>
      <c r="AH21" s="106"/>
      <c r="AI21" s="91"/>
      <c r="AJ21" s="105"/>
      <c r="AK21" s="91"/>
      <c r="AL21" s="108"/>
    </row>
    <row r="22" spans="1:38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95"/>
      <c r="D22" s="104"/>
      <c r="E22" s="95"/>
      <c r="F22" s="94"/>
      <c r="G22" s="91"/>
      <c r="H22" s="94"/>
      <c r="I22" s="91"/>
      <c r="J22" s="94"/>
      <c r="K22" s="91"/>
      <c r="L22" s="105"/>
      <c r="M22" s="91"/>
      <c r="N22" s="106"/>
      <c r="O22" s="94"/>
      <c r="P22" s="105"/>
      <c r="Q22" s="91"/>
      <c r="R22" s="105"/>
      <c r="S22" s="91"/>
      <c r="T22" s="105"/>
      <c r="U22" s="91"/>
      <c r="V22" s="105"/>
      <c r="W22" s="91"/>
      <c r="X22" s="107"/>
      <c r="Y22" s="91"/>
      <c r="Z22" s="108"/>
      <c r="AA22" s="94"/>
      <c r="AB22" s="109"/>
      <c r="AC22" s="91"/>
      <c r="AD22" s="107"/>
      <c r="AE22" s="94"/>
      <c r="AF22" s="105"/>
      <c r="AG22" s="91"/>
      <c r="AH22" s="106"/>
      <c r="AI22" s="91"/>
      <c r="AJ22" s="105"/>
      <c r="AK22" s="91"/>
      <c r="AL22" s="108"/>
    </row>
    <row r="23" spans="1:38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91"/>
      <c r="D23" s="104"/>
      <c r="E23" s="95"/>
      <c r="F23" s="94"/>
      <c r="G23" s="91"/>
      <c r="H23" s="94"/>
      <c r="I23" s="91"/>
      <c r="J23" s="94"/>
      <c r="K23" s="91"/>
      <c r="L23" s="105"/>
      <c r="M23" s="91"/>
      <c r="N23" s="106"/>
      <c r="O23" s="94"/>
      <c r="P23" s="105"/>
      <c r="Q23" s="91"/>
      <c r="R23" s="105"/>
      <c r="S23" s="91"/>
      <c r="T23" s="105"/>
      <c r="U23" s="91"/>
      <c r="V23" s="105"/>
      <c r="W23" s="91"/>
      <c r="X23" s="107"/>
      <c r="Y23" s="91"/>
      <c r="Z23" s="108"/>
      <c r="AA23" s="94"/>
      <c r="AB23" s="109"/>
      <c r="AC23" s="91"/>
      <c r="AD23" s="107"/>
      <c r="AE23" s="94"/>
      <c r="AF23" s="105"/>
      <c r="AG23" s="91"/>
      <c r="AH23" s="106"/>
      <c r="AI23" s="91"/>
      <c r="AJ23" s="105"/>
      <c r="AK23" s="91"/>
      <c r="AL23" s="108"/>
    </row>
    <row r="24" spans="1:38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95"/>
      <c r="D24" s="104"/>
      <c r="E24" s="95"/>
      <c r="F24" s="94"/>
      <c r="G24" s="91"/>
      <c r="H24" s="94"/>
      <c r="I24" s="91"/>
      <c r="J24" s="94"/>
      <c r="K24" s="91"/>
      <c r="L24" s="105"/>
      <c r="M24" s="91"/>
      <c r="N24" s="106"/>
      <c r="O24" s="94"/>
      <c r="P24" s="105"/>
      <c r="Q24" s="91"/>
      <c r="R24" s="105"/>
      <c r="S24" s="91"/>
      <c r="T24" s="105"/>
      <c r="U24" s="91"/>
      <c r="V24" s="105"/>
      <c r="W24" s="91"/>
      <c r="X24" s="107"/>
      <c r="Y24" s="91"/>
      <c r="Z24" s="108"/>
      <c r="AA24" s="94"/>
      <c r="AB24" s="109"/>
      <c r="AC24" s="91"/>
      <c r="AD24" s="107"/>
      <c r="AE24" s="94"/>
      <c r="AF24" s="105"/>
      <c r="AG24" s="91"/>
      <c r="AH24" s="106"/>
      <c r="AI24" s="91"/>
      <c r="AJ24" s="105"/>
      <c r="AK24" s="91"/>
      <c r="AL24" s="108"/>
    </row>
    <row r="25" spans="1:38" s="93" customFormat="1" ht="21.75" customHeight="1" hidden="1">
      <c r="A25" s="116">
        <f>IF(ΛΕΥΚΩΣΙΑ!A25="","",ΛΕΥΚΩΣΙΑ!A25)</f>
      </c>
      <c r="B25" s="114">
        <f>IF(ΛΕΥΚΩΣΙΑ!B25="","",ΛΕΥΚΩΣΙΑ!B25)</f>
      </c>
      <c r="C25" s="85"/>
      <c r="D25" s="86"/>
      <c r="E25" s="80"/>
      <c r="F25" s="87"/>
      <c r="G25" s="85"/>
      <c r="H25" s="87"/>
      <c r="I25" s="85"/>
      <c r="J25" s="87"/>
      <c r="K25" s="85"/>
      <c r="L25" s="87"/>
      <c r="M25" s="85"/>
      <c r="N25" s="86"/>
      <c r="O25" s="87"/>
      <c r="P25" s="87"/>
      <c r="Q25" s="85"/>
      <c r="R25" s="87"/>
      <c r="S25" s="85"/>
      <c r="T25" s="87"/>
      <c r="U25" s="85"/>
      <c r="V25" s="87"/>
      <c r="W25" s="85"/>
      <c r="X25" s="88"/>
      <c r="Y25" s="85"/>
      <c r="Z25" s="89"/>
      <c r="AA25" s="87"/>
      <c r="AB25" s="88"/>
      <c r="AC25" s="85"/>
      <c r="AD25" s="88"/>
      <c r="AE25" s="87"/>
      <c r="AF25" s="87"/>
      <c r="AG25" s="85"/>
      <c r="AH25" s="86"/>
      <c r="AI25" s="85"/>
      <c r="AJ25" s="87"/>
      <c r="AK25" s="85"/>
      <c r="AL25" s="89"/>
    </row>
    <row r="26" spans="1:38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6"/>
      <c r="E26" s="80"/>
      <c r="F26" s="87"/>
      <c r="G26" s="85"/>
      <c r="H26" s="87"/>
      <c r="I26" s="85"/>
      <c r="J26" s="87"/>
      <c r="K26" s="85"/>
      <c r="L26" s="87"/>
      <c r="M26" s="85"/>
      <c r="N26" s="86"/>
      <c r="O26" s="87"/>
      <c r="P26" s="87"/>
      <c r="Q26" s="85"/>
      <c r="R26" s="87"/>
      <c r="S26" s="85"/>
      <c r="T26" s="87"/>
      <c r="U26" s="85"/>
      <c r="V26" s="87"/>
      <c r="W26" s="85"/>
      <c r="X26" s="88"/>
      <c r="Y26" s="85"/>
      <c r="Z26" s="89"/>
      <c r="AA26" s="87"/>
      <c r="AB26" s="88"/>
      <c r="AC26" s="85"/>
      <c r="AD26" s="88"/>
      <c r="AE26" s="87"/>
      <c r="AF26" s="87"/>
      <c r="AG26" s="85"/>
      <c r="AH26" s="86"/>
      <c r="AI26" s="85"/>
      <c r="AJ26" s="87"/>
      <c r="AK26" s="91"/>
      <c r="AL26" s="92"/>
    </row>
    <row r="27" spans="1:38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64"/>
      <c r="E27" s="52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2"/>
      <c r="AA27" s="15"/>
      <c r="AB27" s="17"/>
      <c r="AC27" s="14"/>
      <c r="AD27" s="17"/>
      <c r="AE27" s="15"/>
      <c r="AF27" s="15"/>
      <c r="AG27" s="14"/>
      <c r="AH27" s="13"/>
      <c r="AI27" s="14"/>
      <c r="AJ27" s="24"/>
      <c r="AK27" s="70"/>
      <c r="AL27" s="54"/>
    </row>
    <row r="28" spans="1:38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57"/>
      <c r="Q28" s="58"/>
      <c r="R28" s="57"/>
      <c r="S28" s="58"/>
      <c r="T28" s="57"/>
      <c r="U28" s="58"/>
      <c r="V28" s="57"/>
      <c r="W28" s="58"/>
      <c r="X28" s="60"/>
      <c r="Y28" s="58"/>
      <c r="Z28" s="59"/>
      <c r="AA28" s="57"/>
      <c r="AB28" s="60"/>
      <c r="AC28" s="58"/>
      <c r="AD28" s="60"/>
      <c r="AE28" s="57"/>
      <c r="AF28" s="57"/>
      <c r="AG28" s="58"/>
      <c r="AH28" s="56"/>
      <c r="AI28" s="58"/>
      <c r="AJ28" s="57"/>
      <c r="AK28" s="58"/>
      <c r="AL28" s="59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</row>
    <row r="32" spans="1:38" ht="38.25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formatCells="0"/>
  <mergeCells count="62">
    <mergeCell ref="O10:P10"/>
    <mergeCell ref="Q10:R10"/>
    <mergeCell ref="C31:AL31"/>
    <mergeCell ref="C32:AL32"/>
    <mergeCell ref="AA10:AB10"/>
    <mergeCell ref="AC10:AD10"/>
    <mergeCell ref="AE10:AF10"/>
    <mergeCell ref="AG10:AH10"/>
    <mergeCell ref="K10:L10"/>
    <mergeCell ref="M10:N10"/>
    <mergeCell ref="S10:T10"/>
    <mergeCell ref="U10:V10"/>
    <mergeCell ref="W10:X10"/>
    <mergeCell ref="Y10:Z10"/>
    <mergeCell ref="AE9:AF9"/>
    <mergeCell ref="AG9:AH9"/>
    <mergeCell ref="AA9:AB9"/>
    <mergeCell ref="AC9:AD9"/>
    <mergeCell ref="W9:X9"/>
    <mergeCell ref="Y9:Z9"/>
    <mergeCell ref="S9:T9"/>
    <mergeCell ref="U9:V9"/>
    <mergeCell ref="C9:D9"/>
    <mergeCell ref="E9:F9"/>
    <mergeCell ref="G9:H9"/>
    <mergeCell ref="I9:J9"/>
    <mergeCell ref="O9:P9"/>
    <mergeCell ref="Q9:R9"/>
    <mergeCell ref="AA7:AB8"/>
    <mergeCell ref="AC7:AD8"/>
    <mergeCell ref="AI7:AJ8"/>
    <mergeCell ref="AK7:AL8"/>
    <mergeCell ref="AI9:AJ9"/>
    <mergeCell ref="AK9:AL9"/>
    <mergeCell ref="A1:B1"/>
    <mergeCell ref="A6:A10"/>
    <mergeCell ref="B6:B10"/>
    <mergeCell ref="C10:D10"/>
    <mergeCell ref="E10:F10"/>
    <mergeCell ref="G7:H8"/>
    <mergeCell ref="C6:L6"/>
    <mergeCell ref="K9:L9"/>
    <mergeCell ref="AA6:AL6"/>
    <mergeCell ref="AI10:AJ10"/>
    <mergeCell ref="AK10:AL10"/>
    <mergeCell ref="AE7:AF8"/>
    <mergeCell ref="AG7:AH8"/>
    <mergeCell ref="C7:D8"/>
    <mergeCell ref="E7:F8"/>
    <mergeCell ref="O7:P8"/>
    <mergeCell ref="Q7:R8"/>
    <mergeCell ref="S7:T8"/>
    <mergeCell ref="W7:X8"/>
    <mergeCell ref="Y7:Z8"/>
    <mergeCell ref="G10:H10"/>
    <mergeCell ref="I10:J10"/>
    <mergeCell ref="O6:Z6"/>
    <mergeCell ref="U7:V8"/>
    <mergeCell ref="I7:J8"/>
    <mergeCell ref="K7:L8"/>
    <mergeCell ref="M7:N8"/>
    <mergeCell ref="M9:N9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42"/>
  <sheetViews>
    <sheetView showGridLines="0" zoomScale="85" zoomScaleNormal="85" zoomScaleSheetLayoutView="85" zoomScalePageLayoutView="0" workbookViewId="0" topLeftCell="A1">
      <pane xSplit="2" ySplit="8" topLeftCell="C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AF17" sqref="AF17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hidden="1" customWidth="1"/>
    <col min="12" max="12" width="3.421875" style="1" hidden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2" width="9.140625" style="1" customWidth="1"/>
    <col min="33" max="33" width="9.140625" style="1" hidden="1" customWidth="1"/>
    <col min="34" max="34" width="0" style="1" hidden="1" customWidth="1"/>
    <col min="35" max="16384" width="9.140625" style="1" customWidth="1"/>
  </cols>
  <sheetData>
    <row r="1" spans="1:34" ht="12.75">
      <c r="A1" s="195" t="s">
        <v>4</v>
      </c>
      <c r="B1" s="195"/>
      <c r="AG1" s="8" t="s">
        <v>12</v>
      </c>
      <c r="AH1" s="31">
        <v>0.15</v>
      </c>
    </row>
    <row r="2" spans="12:34" ht="22.5" customHeight="1">
      <c r="L2" s="132" t="str">
        <f>ΛΕΥΚΩΣΙΑ!N2</f>
        <v>ΠΑΡΑΡΤΗΜΑ I</v>
      </c>
      <c r="AH2" s="72">
        <v>0.3</v>
      </c>
    </row>
    <row r="3" spans="1:34" ht="52.5" customHeight="1">
      <c r="A3" s="19"/>
      <c r="B3" s="33" t="s">
        <v>19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H3" s="31">
        <v>0.4</v>
      </c>
    </row>
    <row r="4" spans="1:26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</row>
    <row r="5" spans="1:2" ht="12.75" customHeight="1" thickBot="1">
      <c r="A5" s="77"/>
      <c r="B5" s="78" t="s">
        <v>51</v>
      </c>
    </row>
    <row r="6" spans="1:26" ht="12.75" customHeight="1">
      <c r="A6" s="196" t="s">
        <v>3</v>
      </c>
      <c r="B6" s="207" t="s">
        <v>13</v>
      </c>
      <c r="C6" s="202" t="s">
        <v>8</v>
      </c>
      <c r="D6" s="203"/>
      <c r="E6" s="203"/>
      <c r="F6" s="203"/>
      <c r="G6" s="203"/>
      <c r="H6" s="203"/>
      <c r="I6" s="203"/>
      <c r="J6" s="203"/>
      <c r="K6" s="203"/>
      <c r="L6" s="204"/>
      <c r="M6" s="129"/>
      <c r="N6" s="130"/>
      <c r="O6" s="188" t="s">
        <v>8</v>
      </c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9"/>
    </row>
    <row r="7" spans="1:26" s="3" customFormat="1" ht="36.75" customHeight="1">
      <c r="A7" s="197"/>
      <c r="B7" s="208"/>
      <c r="C7" s="210" t="s">
        <v>46</v>
      </c>
      <c r="D7" s="162"/>
      <c r="E7" s="161" t="s">
        <v>36</v>
      </c>
      <c r="F7" s="162"/>
      <c r="G7" s="161" t="s">
        <v>37</v>
      </c>
      <c r="H7" s="179"/>
      <c r="I7" s="210" t="s">
        <v>38</v>
      </c>
      <c r="J7" s="167"/>
      <c r="K7" s="179" t="s">
        <v>39</v>
      </c>
      <c r="L7" s="167"/>
      <c r="M7" s="179"/>
      <c r="N7" s="167"/>
      <c r="O7" s="179"/>
      <c r="P7" s="162"/>
      <c r="Q7" s="161"/>
      <c r="R7" s="162"/>
      <c r="S7" s="161"/>
      <c r="T7" s="162"/>
      <c r="U7" s="161"/>
      <c r="V7" s="162"/>
      <c r="W7" s="161"/>
      <c r="X7" s="179"/>
      <c r="Y7" s="161"/>
      <c r="Z7" s="186"/>
    </row>
    <row r="8" spans="1:26" s="3" customFormat="1" ht="68.25" customHeight="1">
      <c r="A8" s="197"/>
      <c r="B8" s="208"/>
      <c r="C8" s="211"/>
      <c r="D8" s="164"/>
      <c r="E8" s="163"/>
      <c r="F8" s="164"/>
      <c r="G8" s="163"/>
      <c r="H8" s="180"/>
      <c r="I8" s="211"/>
      <c r="J8" s="168"/>
      <c r="K8" s="180"/>
      <c r="L8" s="168"/>
      <c r="M8" s="180"/>
      <c r="N8" s="168"/>
      <c r="O8" s="180"/>
      <c r="P8" s="164"/>
      <c r="Q8" s="163"/>
      <c r="R8" s="164"/>
      <c r="S8" s="163"/>
      <c r="T8" s="164"/>
      <c r="U8" s="163"/>
      <c r="V8" s="164"/>
      <c r="W8" s="163"/>
      <c r="X8" s="180"/>
      <c r="Y8" s="163"/>
      <c r="Z8" s="187"/>
    </row>
    <row r="9" spans="1:26" ht="12.75">
      <c r="A9" s="197"/>
      <c r="B9" s="208"/>
      <c r="C9" s="213" t="s">
        <v>1</v>
      </c>
      <c r="D9" s="158"/>
      <c r="E9" s="156" t="s">
        <v>1</v>
      </c>
      <c r="F9" s="158"/>
      <c r="G9" s="156" t="s">
        <v>1</v>
      </c>
      <c r="H9" s="158"/>
      <c r="I9" s="213" t="s">
        <v>1</v>
      </c>
      <c r="J9" s="169"/>
      <c r="K9" s="158" t="s">
        <v>1</v>
      </c>
      <c r="L9" s="169"/>
      <c r="M9" s="158" t="s">
        <v>1</v>
      </c>
      <c r="N9" s="169"/>
      <c r="O9" s="158" t="s">
        <v>1</v>
      </c>
      <c r="P9" s="158"/>
      <c r="Q9" s="156" t="s">
        <v>1</v>
      </c>
      <c r="R9" s="158"/>
      <c r="S9" s="156" t="s">
        <v>1</v>
      </c>
      <c r="T9" s="158"/>
      <c r="U9" s="156" t="s">
        <v>1</v>
      </c>
      <c r="V9" s="158"/>
      <c r="W9" s="156" t="s">
        <v>1</v>
      </c>
      <c r="X9" s="158"/>
      <c r="Y9" s="156" t="s">
        <v>1</v>
      </c>
      <c r="Z9" s="157"/>
    </row>
    <row r="10" spans="1:26" ht="12.75">
      <c r="A10" s="198"/>
      <c r="B10" s="209"/>
      <c r="C10" s="212" t="s">
        <v>0</v>
      </c>
      <c r="D10" s="155"/>
      <c r="E10" s="154" t="s">
        <v>0</v>
      </c>
      <c r="F10" s="155"/>
      <c r="G10" s="154" t="s">
        <v>0</v>
      </c>
      <c r="H10" s="160"/>
      <c r="I10" s="212" t="s">
        <v>0</v>
      </c>
      <c r="J10" s="155"/>
      <c r="K10" s="160" t="s">
        <v>0</v>
      </c>
      <c r="L10" s="155"/>
      <c r="M10" s="160" t="s">
        <v>0</v>
      </c>
      <c r="N10" s="155"/>
      <c r="O10" s="160" t="s">
        <v>0</v>
      </c>
      <c r="P10" s="155"/>
      <c r="Q10" s="154" t="s">
        <v>0</v>
      </c>
      <c r="R10" s="155"/>
      <c r="S10" s="154" t="s">
        <v>0</v>
      </c>
      <c r="T10" s="155"/>
      <c r="U10" s="154" t="s">
        <v>0</v>
      </c>
      <c r="V10" s="155"/>
      <c r="W10" s="154" t="s">
        <v>0</v>
      </c>
      <c r="X10" s="155"/>
      <c r="Y10" s="154" t="s">
        <v>0</v>
      </c>
      <c r="Z10" s="159"/>
    </row>
    <row r="11" spans="1:26" s="3" customFormat="1" ht="20.25" customHeight="1">
      <c r="A11" s="113">
        <f>IF(ΛΕΥΚΩΣΙΑ!A11="","",ΛΕΥΚΩΣΙΑ!A11)</f>
        <v>1</v>
      </c>
      <c r="B11" s="133" t="str">
        <f>IF(ΛΕΥΚΩΣΙΑ!B11="","",ΛΕΥΚΩΣΙΑ!B11)</f>
        <v>Μελομακάρονα /kg</v>
      </c>
      <c r="C11" s="135">
        <v>6.5</v>
      </c>
      <c r="D11" s="81"/>
      <c r="E11" s="80">
        <v>9.5</v>
      </c>
      <c r="F11" s="82"/>
      <c r="G11" s="80"/>
      <c r="H11" s="82"/>
      <c r="I11" s="135">
        <v>7.95</v>
      </c>
      <c r="J11" s="81"/>
      <c r="K11" s="82"/>
      <c r="L11" s="81"/>
      <c r="M11" s="82"/>
      <c r="N11" s="81"/>
      <c r="O11" s="82"/>
      <c r="P11" s="83"/>
      <c r="Q11" s="80"/>
      <c r="R11" s="83"/>
      <c r="S11" s="82"/>
      <c r="T11" s="82"/>
      <c r="U11" s="80"/>
      <c r="V11" s="81"/>
      <c r="W11" s="80"/>
      <c r="X11" s="82"/>
      <c r="Y11" s="80"/>
      <c r="Z11" s="84"/>
    </row>
    <row r="12" spans="1:26" s="3" customFormat="1" ht="20.25" customHeight="1">
      <c r="A12" s="113">
        <f>IF(ΛΕΥΚΩΣΙΑ!A12="","",ΛΕΥΚΩΣΙΑ!A12)</f>
        <v>2</v>
      </c>
      <c r="B12" s="133" t="str">
        <f>IF(ΛΕΥΚΩΣΙΑ!B12="","",ΛΕΥΚΩΣΙΑ!B12)</f>
        <v>Μελομακάρονα Γεμιστά με Φοινίκι /kg</v>
      </c>
      <c r="C12" s="135">
        <v>11.75</v>
      </c>
      <c r="D12" s="81"/>
      <c r="E12" s="80"/>
      <c r="F12" s="82"/>
      <c r="G12" s="80"/>
      <c r="H12" s="82"/>
      <c r="I12" s="135"/>
      <c r="J12" s="81"/>
      <c r="K12" s="82"/>
      <c r="L12" s="81"/>
      <c r="M12" s="82"/>
      <c r="N12" s="81"/>
      <c r="O12" s="82"/>
      <c r="P12" s="83"/>
      <c r="Q12" s="80"/>
      <c r="R12" s="83"/>
      <c r="S12" s="82"/>
      <c r="T12" s="82"/>
      <c r="U12" s="80"/>
      <c r="V12" s="81"/>
      <c r="W12" s="80"/>
      <c r="X12" s="82"/>
      <c r="Y12" s="80"/>
      <c r="Z12" s="84"/>
    </row>
    <row r="13" spans="1:26" s="93" customFormat="1" ht="20.25" customHeight="1">
      <c r="A13" s="113">
        <f>IF(ΛΕΥΚΩΣΙΑ!A13="","",ΛΕΥΚΩΣΙΑ!A13)</f>
        <v>3</v>
      </c>
      <c r="B13" s="133" t="str">
        <f>IF(ΛΕΥΚΩΣΙΑ!B13="","",ΛΕΥΚΩΣΙΑ!B13)</f>
        <v>Κουραμπιέδες με γέμιση φοινίκι/kg</v>
      </c>
      <c r="C13" s="136"/>
      <c r="D13" s="86"/>
      <c r="E13" s="80"/>
      <c r="F13" s="87"/>
      <c r="G13" s="85"/>
      <c r="H13" s="87"/>
      <c r="I13" s="136">
        <v>8.95</v>
      </c>
      <c r="J13" s="86"/>
      <c r="K13" s="87"/>
      <c r="L13" s="86"/>
      <c r="M13" s="87"/>
      <c r="N13" s="86"/>
      <c r="O13" s="87"/>
      <c r="P13" s="88"/>
      <c r="Q13" s="85"/>
      <c r="R13" s="88"/>
      <c r="S13" s="87"/>
      <c r="T13" s="87"/>
      <c r="U13" s="85"/>
      <c r="V13" s="86"/>
      <c r="W13" s="85"/>
      <c r="X13" s="87"/>
      <c r="Y13" s="85"/>
      <c r="Z13" s="89"/>
    </row>
    <row r="14" spans="1:26" s="93" customFormat="1" ht="20.25" customHeight="1">
      <c r="A14" s="113">
        <f>IF(ΛΕΥΚΩΣΙΑ!A14="","",ΛΕΥΚΩΣΙΑ!A14)</f>
        <v>4</v>
      </c>
      <c r="B14" s="133" t="str">
        <f>IF(ΛΕΥΚΩΣΙΑ!B14="","",ΛΕΥΚΩΣΙΑ!B14)</f>
        <v>Κουραμπιέδες /kg</v>
      </c>
      <c r="C14" s="135">
        <v>9.75</v>
      </c>
      <c r="D14" s="86"/>
      <c r="E14" s="80"/>
      <c r="F14" s="87"/>
      <c r="G14" s="85"/>
      <c r="H14" s="87"/>
      <c r="I14" s="136"/>
      <c r="J14" s="86"/>
      <c r="K14" s="87"/>
      <c r="L14" s="86"/>
      <c r="M14" s="87"/>
      <c r="N14" s="86"/>
      <c r="O14" s="87"/>
      <c r="P14" s="88"/>
      <c r="Q14" s="85"/>
      <c r="R14" s="88"/>
      <c r="S14" s="87"/>
      <c r="T14" s="87"/>
      <c r="U14" s="85"/>
      <c r="V14" s="86"/>
      <c r="W14" s="85"/>
      <c r="X14" s="87"/>
      <c r="Y14" s="85"/>
      <c r="Z14" s="89"/>
    </row>
    <row r="15" spans="1:26" s="93" customFormat="1" ht="20.25" customHeight="1">
      <c r="A15" s="113">
        <f>IF(ΛΕΥΚΩΣΙΑ!A15="","",ΛΕΥΚΩΣΙΑ!A15)</f>
        <v>5</v>
      </c>
      <c r="B15" s="133" t="str">
        <f>IF(ΛΕΥΚΩΣΙΑ!B15="","",ΛΕΥΚΩΣΙΑ!B15)</f>
        <v>Μπουκιές κουραπιέδες /kg</v>
      </c>
      <c r="C15" s="136">
        <v>6.5</v>
      </c>
      <c r="D15" s="86"/>
      <c r="E15" s="80"/>
      <c r="F15" s="87"/>
      <c r="G15" s="85"/>
      <c r="H15" s="87"/>
      <c r="I15" s="136"/>
      <c r="J15" s="86"/>
      <c r="K15" s="87"/>
      <c r="L15" s="86"/>
      <c r="M15" s="87"/>
      <c r="N15" s="86"/>
      <c r="O15" s="87"/>
      <c r="P15" s="88"/>
      <c r="Q15" s="85"/>
      <c r="R15" s="88"/>
      <c r="S15" s="87"/>
      <c r="T15" s="87"/>
      <c r="U15" s="85"/>
      <c r="V15" s="86"/>
      <c r="W15" s="85"/>
      <c r="X15" s="87"/>
      <c r="Y15" s="85"/>
      <c r="Z15" s="89"/>
    </row>
    <row r="16" spans="1:26" s="93" customFormat="1" ht="20.25" customHeight="1">
      <c r="A16" s="113">
        <f>IF(ΛΕΥΚΩΣΙΑ!A16="","",ΛΕΥΚΩΣΙΑ!A16)</f>
        <v>6</v>
      </c>
      <c r="B16" s="133" t="str">
        <f>IF(ΛΕΥΚΩΣΙΑ!B16="","",ΛΕΥΚΩΣΙΑ!B16)</f>
        <v>Μαμούλια /kg</v>
      </c>
      <c r="C16" s="135"/>
      <c r="D16" s="86"/>
      <c r="E16" s="80"/>
      <c r="F16" s="87"/>
      <c r="G16" s="85"/>
      <c r="H16" s="87"/>
      <c r="I16" s="136"/>
      <c r="J16" s="86"/>
      <c r="K16" s="87"/>
      <c r="L16" s="86"/>
      <c r="M16" s="87"/>
      <c r="N16" s="86"/>
      <c r="O16" s="87"/>
      <c r="P16" s="88"/>
      <c r="Q16" s="85"/>
      <c r="R16" s="88"/>
      <c r="S16" s="87"/>
      <c r="T16" s="87"/>
      <c r="U16" s="85"/>
      <c r="V16" s="86"/>
      <c r="W16" s="85"/>
      <c r="X16" s="87"/>
      <c r="Y16" s="85"/>
      <c r="Z16" s="89"/>
    </row>
    <row r="17" spans="1:26" s="93" customFormat="1" ht="20.25" customHeight="1">
      <c r="A17" s="113">
        <f>IF(ΛΕΥΚΩΣΙΑ!A17="","",ΛΕΥΚΩΣΙΑ!A17)</f>
        <v>7</v>
      </c>
      <c r="B17" s="133" t="str">
        <f>IF(ΛΕΥΚΩΣΙΑ!B17="","",ΛΕΥΚΩΣΙΑ!B17)</f>
        <v>Christmas Cake Μικρό (11-16cm)</v>
      </c>
      <c r="C17" s="136">
        <v>17.49</v>
      </c>
      <c r="D17" s="86" t="s">
        <v>12</v>
      </c>
      <c r="E17" s="80">
        <v>13.95</v>
      </c>
      <c r="F17" s="87"/>
      <c r="G17" s="85"/>
      <c r="H17" s="87"/>
      <c r="I17" s="136">
        <v>9</v>
      </c>
      <c r="J17" s="86"/>
      <c r="K17" s="87"/>
      <c r="L17" s="86"/>
      <c r="M17" s="87"/>
      <c r="N17" s="86"/>
      <c r="O17" s="87"/>
      <c r="P17" s="88"/>
      <c r="Q17" s="85"/>
      <c r="R17" s="88"/>
      <c r="S17" s="87"/>
      <c r="T17" s="87"/>
      <c r="U17" s="85"/>
      <c r="V17" s="86"/>
      <c r="W17" s="85"/>
      <c r="X17" s="87"/>
      <c r="Y17" s="85"/>
      <c r="Z17" s="89"/>
    </row>
    <row r="18" spans="1:26" s="93" customFormat="1" ht="24" customHeight="1">
      <c r="A18" s="113">
        <f>IF(ΛΕΥΚΩΣΙΑ!A18="","",ΛΕΥΚΩΣΙΑ!A18)</f>
        <v>8</v>
      </c>
      <c r="B18" s="134" t="str">
        <f>IF(ΛΕΥΚΩΣΙΑ!B18="","",ΛΕΥΚΩΣΙΑ!B18)</f>
        <v>Christmas Cake Μέτριο (17-22cm)</v>
      </c>
      <c r="C18" s="135">
        <v>23.49</v>
      </c>
      <c r="D18" s="86" t="s">
        <v>12</v>
      </c>
      <c r="E18" s="80">
        <v>24.95</v>
      </c>
      <c r="F18" s="87"/>
      <c r="G18" s="85" t="s">
        <v>53</v>
      </c>
      <c r="H18" s="87" t="s">
        <v>12</v>
      </c>
      <c r="I18" s="136">
        <v>16</v>
      </c>
      <c r="J18" s="86"/>
      <c r="K18" s="87"/>
      <c r="L18" s="86"/>
      <c r="M18" s="87"/>
      <c r="N18" s="86"/>
      <c r="O18" s="87"/>
      <c r="P18" s="88"/>
      <c r="Q18" s="85"/>
      <c r="R18" s="88"/>
      <c r="S18" s="87"/>
      <c r="T18" s="87"/>
      <c r="U18" s="85"/>
      <c r="V18" s="86"/>
      <c r="W18" s="85"/>
      <c r="X18" s="87"/>
      <c r="Y18" s="85"/>
      <c r="Z18" s="89"/>
    </row>
    <row r="19" spans="1:26" s="93" customFormat="1" ht="30" customHeight="1">
      <c r="A19" s="113">
        <f>IF(ΛΕΥΚΩΣΙΑ!A19="","",ΛΕΥΚΩΣΙΑ!A19)</f>
        <v>9</v>
      </c>
      <c r="B19" s="134" t="str">
        <f>IF(ΛΕΥΚΩΣΙΑ!B19="","",ΛΕΥΚΩΣΙΑ!B19)</f>
        <v>Christmas Cake Μεγάλο (23-28cm)</v>
      </c>
      <c r="C19" s="136"/>
      <c r="D19" s="86"/>
      <c r="E19" s="80"/>
      <c r="F19" s="87"/>
      <c r="G19" s="85"/>
      <c r="H19" s="87"/>
      <c r="I19" s="136"/>
      <c r="J19" s="86"/>
      <c r="K19" s="87"/>
      <c r="L19" s="86"/>
      <c r="M19" s="87"/>
      <c r="N19" s="86"/>
      <c r="O19" s="87"/>
      <c r="P19" s="88"/>
      <c r="Q19" s="85"/>
      <c r="R19" s="88"/>
      <c r="S19" s="87"/>
      <c r="T19" s="87"/>
      <c r="U19" s="85"/>
      <c r="V19" s="86"/>
      <c r="W19" s="85"/>
      <c r="X19" s="87"/>
      <c r="Y19" s="85"/>
      <c r="Z19" s="89"/>
    </row>
    <row r="20" spans="1:26" s="93" customFormat="1" ht="20.25" customHeight="1" hidden="1">
      <c r="A20" s="113">
        <f>IF(ΛΕΥΚΩΣΙΑ!A20="","",ΛΕΥΚΩΣΙΑ!A20)</f>
      </c>
      <c r="B20" s="114">
        <f>IF(ΛΕΥΚΩΣΙΑ!B20="","",ΛΕΥΚΩΣΙΑ!B20)</f>
      </c>
      <c r="C20" s="80"/>
      <c r="D20" s="86"/>
      <c r="E20" s="80"/>
      <c r="F20" s="87"/>
      <c r="G20" s="85"/>
      <c r="H20" s="87"/>
      <c r="I20" s="85"/>
      <c r="J20" s="87"/>
      <c r="K20" s="85"/>
      <c r="L20" s="87"/>
      <c r="M20" s="85"/>
      <c r="N20" s="86"/>
      <c r="O20" s="87"/>
      <c r="P20" s="88"/>
      <c r="Q20" s="85"/>
      <c r="R20" s="88"/>
      <c r="S20" s="87"/>
      <c r="T20" s="87"/>
      <c r="U20" s="85"/>
      <c r="V20" s="86"/>
      <c r="W20" s="85"/>
      <c r="X20" s="87"/>
      <c r="Y20" s="85"/>
      <c r="Z20" s="89"/>
    </row>
    <row r="21" spans="1:26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85"/>
      <c r="D21" s="86"/>
      <c r="E21" s="80"/>
      <c r="F21" s="87"/>
      <c r="G21" s="85"/>
      <c r="H21" s="87"/>
      <c r="I21" s="85"/>
      <c r="J21" s="87"/>
      <c r="K21" s="85"/>
      <c r="L21" s="87"/>
      <c r="M21" s="85"/>
      <c r="N21" s="86"/>
      <c r="O21" s="87"/>
      <c r="P21" s="88"/>
      <c r="Q21" s="85"/>
      <c r="R21" s="88"/>
      <c r="S21" s="87"/>
      <c r="T21" s="87"/>
      <c r="U21" s="85"/>
      <c r="V21" s="86"/>
      <c r="W21" s="85"/>
      <c r="X21" s="87"/>
      <c r="Y21" s="85"/>
      <c r="Z21" s="89"/>
    </row>
    <row r="22" spans="1:26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80"/>
      <c r="D22" s="86"/>
      <c r="E22" s="80"/>
      <c r="F22" s="87"/>
      <c r="G22" s="85"/>
      <c r="H22" s="87"/>
      <c r="I22" s="85"/>
      <c r="J22" s="87"/>
      <c r="K22" s="85"/>
      <c r="L22" s="87"/>
      <c r="M22" s="85"/>
      <c r="N22" s="86"/>
      <c r="O22" s="87"/>
      <c r="P22" s="88"/>
      <c r="Q22" s="85"/>
      <c r="R22" s="88"/>
      <c r="S22" s="87"/>
      <c r="T22" s="87"/>
      <c r="U22" s="85"/>
      <c r="V22" s="86"/>
      <c r="W22" s="85"/>
      <c r="X22" s="87"/>
      <c r="Y22" s="85"/>
      <c r="Z22" s="89"/>
    </row>
    <row r="23" spans="1:26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85"/>
      <c r="D23" s="86"/>
      <c r="E23" s="80"/>
      <c r="F23" s="87"/>
      <c r="G23" s="85"/>
      <c r="H23" s="87"/>
      <c r="I23" s="85"/>
      <c r="J23" s="87"/>
      <c r="K23" s="85"/>
      <c r="L23" s="87"/>
      <c r="M23" s="85"/>
      <c r="N23" s="86"/>
      <c r="O23" s="87"/>
      <c r="P23" s="88"/>
      <c r="Q23" s="85"/>
      <c r="R23" s="88"/>
      <c r="S23" s="87"/>
      <c r="T23" s="87"/>
      <c r="U23" s="85"/>
      <c r="V23" s="86"/>
      <c r="W23" s="85"/>
      <c r="X23" s="87"/>
      <c r="Y23" s="85"/>
      <c r="Z23" s="89"/>
    </row>
    <row r="24" spans="1:26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80"/>
      <c r="D24" s="86"/>
      <c r="E24" s="80"/>
      <c r="F24" s="87"/>
      <c r="G24" s="85"/>
      <c r="H24" s="87"/>
      <c r="I24" s="85"/>
      <c r="J24" s="87"/>
      <c r="K24" s="85"/>
      <c r="L24" s="87"/>
      <c r="M24" s="85"/>
      <c r="N24" s="86"/>
      <c r="O24" s="87"/>
      <c r="P24" s="88"/>
      <c r="Q24" s="85"/>
      <c r="R24" s="88"/>
      <c r="S24" s="87"/>
      <c r="T24" s="87"/>
      <c r="U24" s="85"/>
      <c r="V24" s="86"/>
      <c r="W24" s="85"/>
      <c r="X24" s="87"/>
      <c r="Y24" s="85"/>
      <c r="Z24" s="89"/>
    </row>
    <row r="25" spans="1:26" s="93" customFormat="1" ht="20.25" customHeight="1" hidden="1">
      <c r="A25" s="116">
        <f>IF(ΛΕΥΚΩΣΙΑ!A25="","",ΛΕΥΚΩΣΙΑ!A25)</f>
      </c>
      <c r="B25" s="114">
        <f>IF(ΛΕΥΚΩΣΙΑ!B25="","",ΛΕΥΚΩΣΙΑ!B25)</f>
      </c>
      <c r="C25" s="85"/>
      <c r="D25" s="86"/>
      <c r="E25" s="80"/>
      <c r="F25" s="87"/>
      <c r="G25" s="85"/>
      <c r="H25" s="87"/>
      <c r="I25" s="85"/>
      <c r="J25" s="87"/>
      <c r="K25" s="85"/>
      <c r="L25" s="87"/>
      <c r="M25" s="85"/>
      <c r="N25" s="86"/>
      <c r="O25" s="87"/>
      <c r="P25" s="88"/>
      <c r="Q25" s="85"/>
      <c r="R25" s="88"/>
      <c r="S25" s="87"/>
      <c r="T25" s="87"/>
      <c r="U25" s="85"/>
      <c r="V25" s="86"/>
      <c r="W25" s="85"/>
      <c r="X25" s="87"/>
      <c r="Y25" s="85"/>
      <c r="Z25" s="89"/>
    </row>
    <row r="26" spans="1:26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6"/>
      <c r="E26" s="80"/>
      <c r="F26" s="87"/>
      <c r="G26" s="85"/>
      <c r="H26" s="87"/>
      <c r="I26" s="85"/>
      <c r="J26" s="87"/>
      <c r="K26" s="85"/>
      <c r="L26" s="87"/>
      <c r="M26" s="85"/>
      <c r="N26" s="86"/>
      <c r="O26" s="87"/>
      <c r="P26" s="88"/>
      <c r="Q26" s="85"/>
      <c r="R26" s="88"/>
      <c r="S26" s="87"/>
      <c r="T26" s="87"/>
      <c r="U26" s="85"/>
      <c r="V26" s="86"/>
      <c r="W26" s="85"/>
      <c r="X26" s="87"/>
      <c r="Y26" s="91"/>
      <c r="Z26" s="92"/>
    </row>
    <row r="27" spans="1:26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64"/>
      <c r="E27" s="52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7"/>
      <c r="Q27" s="14"/>
      <c r="R27" s="17"/>
      <c r="S27" s="15"/>
      <c r="T27" s="15"/>
      <c r="U27" s="14"/>
      <c r="V27" s="13"/>
      <c r="W27" s="14"/>
      <c r="X27" s="24"/>
      <c r="Y27" s="70"/>
      <c r="Z27" s="54"/>
    </row>
    <row r="28" spans="1:26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60"/>
      <c r="Q28" s="58"/>
      <c r="R28" s="60"/>
      <c r="S28" s="57"/>
      <c r="T28" s="57"/>
      <c r="U28" s="58"/>
      <c r="V28" s="56"/>
      <c r="W28" s="58"/>
      <c r="X28" s="57"/>
      <c r="Y28" s="58"/>
      <c r="Z28" s="59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</row>
    <row r="32" spans="1:26" ht="38.25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43">
    <mergeCell ref="K9:L9"/>
    <mergeCell ref="M9:N9"/>
    <mergeCell ref="C9:D9"/>
    <mergeCell ref="E9:F9"/>
    <mergeCell ref="G9:H9"/>
    <mergeCell ref="I9:J9"/>
    <mergeCell ref="W9:X9"/>
    <mergeCell ref="Y9:Z9"/>
    <mergeCell ref="S9:T9"/>
    <mergeCell ref="C31:Z31"/>
    <mergeCell ref="K10:L10"/>
    <mergeCell ref="M10:N10"/>
    <mergeCell ref="E10:F10"/>
    <mergeCell ref="U9:V9"/>
    <mergeCell ref="O9:P9"/>
    <mergeCell ref="Q9:R9"/>
    <mergeCell ref="C32:Z32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O7:P8"/>
    <mergeCell ref="K7:L8"/>
    <mergeCell ref="M7:N8"/>
    <mergeCell ref="W7:X8"/>
    <mergeCell ref="Y7:Z8"/>
    <mergeCell ref="Q7:R8"/>
    <mergeCell ref="S7:T8"/>
    <mergeCell ref="U7:V8"/>
    <mergeCell ref="C6:L6"/>
    <mergeCell ref="A1:B1"/>
    <mergeCell ref="A6:A10"/>
    <mergeCell ref="B6:B10"/>
    <mergeCell ref="O6:Z6"/>
    <mergeCell ref="C7:D8"/>
    <mergeCell ref="E7:F8"/>
    <mergeCell ref="G7:H8"/>
    <mergeCell ref="I7:J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$AG$1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42"/>
  <sheetViews>
    <sheetView showGridLines="0" zoomScale="85" zoomScaleNormal="85" zoomScaleSheetLayoutView="85" zoomScalePageLayoutView="0" workbookViewId="0" topLeftCell="A1">
      <pane xSplit="2" ySplit="8" topLeftCell="C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Z14" sqref="Z14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4.00390625" style="1" hidden="1" customWidth="1"/>
    <col min="4" max="4" width="3.421875" style="1" hidden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00390625" style="1" hidden="1" customWidth="1"/>
    <col min="10" max="10" width="3.421875" style="1" hidden="1" customWidth="1"/>
    <col min="11" max="11" width="14.00390625" style="1" hidden="1" customWidth="1"/>
    <col min="12" max="12" width="3.421875" style="1" hidden="1" customWidth="1"/>
    <col min="13" max="13" width="13.28125" style="1" customWidth="1"/>
    <col min="14" max="14" width="4.57421875" style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1" width="9.140625" style="1" customWidth="1"/>
    <col min="32" max="32" width="9.140625" style="1" hidden="1" customWidth="1"/>
    <col min="33" max="33" width="0" style="1" hidden="1" customWidth="1"/>
    <col min="34" max="16384" width="9.140625" style="1" customWidth="1"/>
  </cols>
  <sheetData>
    <row r="1" spans="1:33" ht="12.75">
      <c r="A1" s="195" t="s">
        <v>4</v>
      </c>
      <c r="B1" s="195"/>
      <c r="AF1" s="8" t="s">
        <v>12</v>
      </c>
      <c r="AG1" s="31">
        <v>0.15</v>
      </c>
    </row>
    <row r="2" spans="12:33" ht="23.25" customHeight="1">
      <c r="L2" s="132" t="str">
        <f>ΛΕΥΚΩΣΙΑ!N2</f>
        <v>ΠΑΡΑΡΤΗΜΑ I</v>
      </c>
      <c r="AG2" s="72">
        <v>0.3</v>
      </c>
    </row>
    <row r="3" spans="1:33" ht="57" customHeight="1">
      <c r="A3" s="19"/>
      <c r="B3" s="33" t="s">
        <v>20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AG3" s="31">
        <v>0.4</v>
      </c>
    </row>
    <row r="4" spans="1:20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</row>
    <row r="5" spans="1:2" ht="17.25" customHeight="1" thickBot="1">
      <c r="A5" s="77"/>
      <c r="B5" s="78" t="s">
        <v>51</v>
      </c>
    </row>
    <row r="6" spans="1:20" ht="14.25" customHeight="1" thickBot="1" thickTop="1">
      <c r="A6" s="218" t="s">
        <v>3</v>
      </c>
      <c r="B6" s="221" t="s">
        <v>13</v>
      </c>
      <c r="C6" s="214" t="s">
        <v>9</v>
      </c>
      <c r="D6" s="215"/>
      <c r="E6" s="215"/>
      <c r="F6" s="215"/>
      <c r="G6" s="215"/>
      <c r="H6" s="215"/>
      <c r="I6" s="216"/>
      <c r="J6" s="216"/>
      <c r="K6" s="216"/>
      <c r="L6" s="217"/>
      <c r="M6" s="149"/>
      <c r="N6" s="150"/>
      <c r="O6" s="188" t="s">
        <v>9</v>
      </c>
      <c r="P6" s="188"/>
      <c r="Q6" s="188"/>
      <c r="R6" s="188"/>
      <c r="S6" s="188"/>
      <c r="T6" s="189"/>
    </row>
    <row r="7" spans="1:20" s="3" customFormat="1" ht="36.75" customHeight="1" thickTop="1">
      <c r="A7" s="219"/>
      <c r="B7" s="200"/>
      <c r="C7" s="179"/>
      <c r="D7" s="162"/>
      <c r="E7" s="161" t="s">
        <v>33</v>
      </c>
      <c r="F7" s="162"/>
      <c r="G7" s="161" t="s">
        <v>48</v>
      </c>
      <c r="H7" s="162"/>
      <c r="I7" s="222"/>
      <c r="J7" s="225"/>
      <c r="K7" s="222"/>
      <c r="L7" s="223"/>
      <c r="M7" s="224" t="s">
        <v>34</v>
      </c>
      <c r="N7" s="225"/>
      <c r="O7" s="179"/>
      <c r="P7" s="162"/>
      <c r="Q7" s="161"/>
      <c r="R7" s="179"/>
      <c r="S7" s="161"/>
      <c r="T7" s="186"/>
    </row>
    <row r="8" spans="1:20" s="3" customFormat="1" ht="82.5" customHeight="1">
      <c r="A8" s="219"/>
      <c r="B8" s="200"/>
      <c r="C8" s="180"/>
      <c r="D8" s="164"/>
      <c r="E8" s="163"/>
      <c r="F8" s="164"/>
      <c r="G8" s="163"/>
      <c r="H8" s="164"/>
      <c r="I8" s="163"/>
      <c r="J8" s="164"/>
      <c r="K8" s="163"/>
      <c r="L8" s="168"/>
      <c r="M8" s="180"/>
      <c r="N8" s="164"/>
      <c r="O8" s="180"/>
      <c r="P8" s="164"/>
      <c r="Q8" s="163"/>
      <c r="R8" s="180"/>
      <c r="S8" s="163"/>
      <c r="T8" s="187"/>
    </row>
    <row r="9" spans="1:20" ht="12.75">
      <c r="A9" s="219"/>
      <c r="B9" s="200"/>
      <c r="C9" s="158" t="s">
        <v>1</v>
      </c>
      <c r="D9" s="158"/>
      <c r="E9" s="156" t="s">
        <v>1</v>
      </c>
      <c r="F9" s="158"/>
      <c r="G9" s="156" t="s">
        <v>1</v>
      </c>
      <c r="H9" s="158"/>
      <c r="I9" s="156" t="s">
        <v>1</v>
      </c>
      <c r="J9" s="158"/>
      <c r="K9" s="156" t="s">
        <v>1</v>
      </c>
      <c r="L9" s="169"/>
      <c r="M9" s="158" t="s">
        <v>1</v>
      </c>
      <c r="N9" s="226"/>
      <c r="O9" s="158" t="s">
        <v>1</v>
      </c>
      <c r="P9" s="158"/>
      <c r="Q9" s="156" t="s">
        <v>1</v>
      </c>
      <c r="R9" s="158"/>
      <c r="S9" s="156" t="s">
        <v>1</v>
      </c>
      <c r="T9" s="157"/>
    </row>
    <row r="10" spans="1:20" ht="12.75">
      <c r="A10" s="220"/>
      <c r="B10" s="201"/>
      <c r="C10" s="160" t="s">
        <v>0</v>
      </c>
      <c r="D10" s="155"/>
      <c r="E10" s="154" t="s">
        <v>0</v>
      </c>
      <c r="F10" s="155"/>
      <c r="G10" s="154" t="s">
        <v>0</v>
      </c>
      <c r="H10" s="155"/>
      <c r="I10" s="154" t="s">
        <v>0</v>
      </c>
      <c r="J10" s="155"/>
      <c r="K10" s="154" t="s">
        <v>0</v>
      </c>
      <c r="L10" s="155"/>
      <c r="M10" s="160" t="s">
        <v>0</v>
      </c>
      <c r="N10" s="227"/>
      <c r="O10" s="160" t="s">
        <v>0</v>
      </c>
      <c r="P10" s="155"/>
      <c r="Q10" s="154" t="s">
        <v>0</v>
      </c>
      <c r="R10" s="155"/>
      <c r="S10" s="154" t="s">
        <v>0</v>
      </c>
      <c r="T10" s="159"/>
    </row>
    <row r="11" spans="1:20" s="3" customFormat="1" ht="20.25" customHeight="1">
      <c r="A11" s="151">
        <f>IF(ΛΕΥΚΩΣΙΑ!A11="","",ΛΕΥΚΩΣΙΑ!A11)</f>
        <v>1</v>
      </c>
      <c r="B11" s="114" t="str">
        <f>IF(ΛΕΥΚΩΣΙΑ!B11="","",ΛΕΥΚΩΣΙΑ!B11)</f>
        <v>Μελομακάρονα /kg</v>
      </c>
      <c r="C11" s="95"/>
      <c r="D11" s="82"/>
      <c r="E11" s="80">
        <v>9.5</v>
      </c>
      <c r="F11" s="82"/>
      <c r="G11" s="80"/>
      <c r="H11" s="82"/>
      <c r="I11" s="80"/>
      <c r="J11" s="81"/>
      <c r="K11" s="95"/>
      <c r="L11" s="82"/>
      <c r="M11" s="80">
        <v>9.75</v>
      </c>
      <c r="N11" s="83"/>
      <c r="O11" s="82"/>
      <c r="P11" s="81"/>
      <c r="Q11" s="80"/>
      <c r="R11" s="82"/>
      <c r="S11" s="80"/>
      <c r="T11" s="84"/>
    </row>
    <row r="12" spans="1:20" s="3" customFormat="1" ht="20.25" customHeight="1">
      <c r="A12" s="151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80"/>
      <c r="D12" s="82"/>
      <c r="E12" s="80"/>
      <c r="F12" s="82"/>
      <c r="G12" s="80"/>
      <c r="H12" s="82"/>
      <c r="I12" s="80"/>
      <c r="J12" s="81"/>
      <c r="K12" s="80"/>
      <c r="L12" s="82"/>
      <c r="M12" s="80">
        <v>11.75</v>
      </c>
      <c r="N12" s="83"/>
      <c r="O12" s="82"/>
      <c r="P12" s="81"/>
      <c r="Q12" s="80"/>
      <c r="R12" s="82"/>
      <c r="S12" s="80"/>
      <c r="T12" s="84"/>
    </row>
    <row r="13" spans="1:20" s="93" customFormat="1" ht="20.25" customHeight="1">
      <c r="A13" s="151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95"/>
      <c r="D13" s="87"/>
      <c r="E13" s="85"/>
      <c r="F13" s="87"/>
      <c r="G13" s="85"/>
      <c r="H13" s="87"/>
      <c r="I13" s="85"/>
      <c r="J13" s="86"/>
      <c r="K13" s="95"/>
      <c r="L13" s="87"/>
      <c r="M13" s="85">
        <v>11.75</v>
      </c>
      <c r="N13" s="88"/>
      <c r="O13" s="87"/>
      <c r="P13" s="86"/>
      <c r="Q13" s="85"/>
      <c r="R13" s="87"/>
      <c r="S13" s="85"/>
      <c r="T13" s="89"/>
    </row>
    <row r="14" spans="1:20" s="93" customFormat="1" ht="20.25" customHeight="1">
      <c r="A14" s="151">
        <f>IF(ΛΕΥΚΩΣΙΑ!A14="","",ΛΕΥΚΩΣΙΑ!A14)</f>
        <v>4</v>
      </c>
      <c r="B14" s="114" t="str">
        <f>IF(ΛΕΥΚΩΣΙΑ!B14="","",ΛΕΥΚΩΣΙΑ!B14)</f>
        <v>Κουραμπιέδες /kg</v>
      </c>
      <c r="C14" s="80"/>
      <c r="D14" s="87"/>
      <c r="E14" s="80">
        <v>9.5</v>
      </c>
      <c r="F14" s="87"/>
      <c r="G14" s="85"/>
      <c r="H14" s="87"/>
      <c r="I14" s="80"/>
      <c r="J14" s="86"/>
      <c r="K14" s="80"/>
      <c r="L14" s="87"/>
      <c r="M14" s="85">
        <v>9.75</v>
      </c>
      <c r="N14" s="88"/>
      <c r="O14" s="87"/>
      <c r="P14" s="86"/>
      <c r="Q14" s="85"/>
      <c r="R14" s="87"/>
      <c r="S14" s="85"/>
      <c r="T14" s="89"/>
    </row>
    <row r="15" spans="1:20" s="93" customFormat="1" ht="20.25" customHeight="1">
      <c r="A15" s="151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80"/>
      <c r="D15" s="87"/>
      <c r="E15" s="91"/>
      <c r="F15" s="87"/>
      <c r="G15" s="85"/>
      <c r="H15" s="87"/>
      <c r="I15" s="85"/>
      <c r="J15" s="86"/>
      <c r="K15" s="80"/>
      <c r="L15" s="87"/>
      <c r="M15" s="85">
        <v>9.75</v>
      </c>
      <c r="N15" s="88"/>
      <c r="O15" s="87"/>
      <c r="P15" s="86"/>
      <c r="Q15" s="85"/>
      <c r="R15" s="87"/>
      <c r="S15" s="85"/>
      <c r="T15" s="89"/>
    </row>
    <row r="16" spans="1:20" s="93" customFormat="1" ht="20.25" customHeight="1">
      <c r="A16" s="151">
        <f>IF(ΛΕΥΚΩΣΙΑ!A16="","",ΛΕΥΚΩΣΙΑ!A16)</f>
        <v>6</v>
      </c>
      <c r="B16" s="114" t="str">
        <f>IF(ΛΕΥΚΩΣΙΑ!B16="","",ΛΕΥΚΩΣΙΑ!B16)</f>
        <v>Μαμούλια /kg</v>
      </c>
      <c r="C16" s="80"/>
      <c r="D16" s="87"/>
      <c r="E16" s="95"/>
      <c r="F16" s="87"/>
      <c r="G16" s="85"/>
      <c r="H16" s="87"/>
      <c r="I16" s="80"/>
      <c r="J16" s="86"/>
      <c r="K16" s="80"/>
      <c r="L16" s="87"/>
      <c r="M16" s="85"/>
      <c r="N16" s="88"/>
      <c r="O16" s="87"/>
      <c r="P16" s="86"/>
      <c r="Q16" s="85"/>
      <c r="R16" s="87"/>
      <c r="S16" s="85"/>
      <c r="T16" s="89"/>
    </row>
    <row r="17" spans="1:20" s="93" customFormat="1" ht="20.25" customHeight="1">
      <c r="A17" s="151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80"/>
      <c r="D17" s="87"/>
      <c r="E17" s="85">
        <v>13.95</v>
      </c>
      <c r="F17" s="87"/>
      <c r="G17" s="85">
        <v>11.8</v>
      </c>
      <c r="H17" s="87"/>
      <c r="I17" s="85"/>
      <c r="J17" s="86"/>
      <c r="K17" s="80"/>
      <c r="L17" s="87"/>
      <c r="M17" s="85"/>
      <c r="N17" s="88"/>
      <c r="O17" s="87"/>
      <c r="P17" s="86"/>
      <c r="Q17" s="85"/>
      <c r="R17" s="87"/>
      <c r="S17" s="85"/>
      <c r="T17" s="89"/>
    </row>
    <row r="18" spans="1:20" s="93" customFormat="1" ht="24" customHeight="1">
      <c r="A18" s="151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80"/>
      <c r="D18" s="87"/>
      <c r="E18" s="80">
        <v>24.95</v>
      </c>
      <c r="F18" s="87"/>
      <c r="G18" s="85">
        <v>18.9</v>
      </c>
      <c r="H18" s="87"/>
      <c r="I18" s="80"/>
      <c r="J18" s="86"/>
      <c r="K18" s="80"/>
      <c r="L18" s="87"/>
      <c r="M18" s="85">
        <v>17.49</v>
      </c>
      <c r="N18" s="88"/>
      <c r="O18" s="87"/>
      <c r="P18" s="86"/>
      <c r="Q18" s="85"/>
      <c r="R18" s="87"/>
      <c r="S18" s="85"/>
      <c r="T18" s="89"/>
    </row>
    <row r="19" spans="1:20" s="93" customFormat="1" ht="30" customHeight="1" thickBot="1">
      <c r="A19" s="152">
        <f>IF(ΛΕΥΚΩΣΙΑ!A19="","",ΛΕΥΚΩΣΙΑ!A19)</f>
        <v>9</v>
      </c>
      <c r="B19" s="153" t="str">
        <f>IF(ΛΕΥΚΩΣΙΑ!B19="","",ΛΕΥΚΩΣΙΑ!B19)</f>
        <v>Christmas Cake Μεγάλο (23-28cm)</v>
      </c>
      <c r="C19" s="143"/>
      <c r="D19" s="144"/>
      <c r="E19" s="141"/>
      <c r="F19" s="144"/>
      <c r="G19" s="141"/>
      <c r="H19" s="144"/>
      <c r="I19" s="141"/>
      <c r="J19" s="142"/>
      <c r="K19" s="143"/>
      <c r="L19" s="144"/>
      <c r="M19" s="141"/>
      <c r="N19" s="145"/>
      <c r="O19" s="87"/>
      <c r="P19" s="86"/>
      <c r="Q19" s="85"/>
      <c r="R19" s="87"/>
      <c r="S19" s="85"/>
      <c r="T19" s="89"/>
    </row>
    <row r="20" spans="1:20" s="93" customFormat="1" ht="20.25" customHeight="1" hidden="1">
      <c r="A20" s="120">
        <f>IF(ΛΕΥΚΩΣΙΑ!A20="","",ΛΕΥΚΩΣΙΑ!A20)</f>
      </c>
      <c r="B20" s="114">
        <f>IF(ΛΕΥΚΩΣΙΑ!B20="","",ΛΕΥΚΩΣΙΑ!B20)</f>
      </c>
      <c r="C20" s="137"/>
      <c r="D20" s="139"/>
      <c r="E20" s="137"/>
      <c r="F20" s="139"/>
      <c r="G20" s="148"/>
      <c r="H20" s="139"/>
      <c r="I20" s="137"/>
      <c r="J20" s="138"/>
      <c r="K20" s="137"/>
      <c r="L20" s="138"/>
      <c r="M20" s="139"/>
      <c r="N20" s="140"/>
      <c r="O20" s="96"/>
      <c r="P20" s="86"/>
      <c r="Q20" s="85"/>
      <c r="R20" s="87"/>
      <c r="S20" s="85"/>
      <c r="T20" s="89"/>
    </row>
    <row r="21" spans="1:20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80"/>
      <c r="D21" s="87"/>
      <c r="E21" s="91"/>
      <c r="F21" s="87"/>
      <c r="G21" s="85"/>
      <c r="H21" s="87"/>
      <c r="I21" s="85"/>
      <c r="J21" s="86"/>
      <c r="K21" s="80"/>
      <c r="L21" s="86"/>
      <c r="M21" s="87"/>
      <c r="N21" s="89"/>
      <c r="O21" s="96"/>
      <c r="P21" s="86"/>
      <c r="Q21" s="85"/>
      <c r="R21" s="87"/>
      <c r="S21" s="85"/>
      <c r="T21" s="89"/>
    </row>
    <row r="22" spans="1:20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80"/>
      <c r="D22" s="87"/>
      <c r="E22" s="80"/>
      <c r="F22" s="87"/>
      <c r="G22" s="85"/>
      <c r="H22" s="87"/>
      <c r="I22" s="80"/>
      <c r="J22" s="86"/>
      <c r="K22" s="80"/>
      <c r="L22" s="86"/>
      <c r="M22" s="87"/>
      <c r="N22" s="89"/>
      <c r="O22" s="96"/>
      <c r="P22" s="86"/>
      <c r="Q22" s="85"/>
      <c r="R22" s="87"/>
      <c r="S22" s="85"/>
      <c r="T22" s="89"/>
    </row>
    <row r="23" spans="1:20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80"/>
      <c r="D23" s="87"/>
      <c r="E23" s="85"/>
      <c r="F23" s="87"/>
      <c r="G23" s="85"/>
      <c r="H23" s="87"/>
      <c r="I23" s="85"/>
      <c r="J23" s="86"/>
      <c r="K23" s="80"/>
      <c r="L23" s="86"/>
      <c r="M23" s="87"/>
      <c r="N23" s="89"/>
      <c r="O23" s="96"/>
      <c r="P23" s="86"/>
      <c r="Q23" s="85"/>
      <c r="R23" s="87"/>
      <c r="S23" s="85"/>
      <c r="T23" s="89"/>
    </row>
    <row r="24" spans="1:20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80"/>
      <c r="D24" s="87"/>
      <c r="E24" s="80"/>
      <c r="F24" s="87"/>
      <c r="G24" s="85"/>
      <c r="H24" s="87"/>
      <c r="I24" s="80"/>
      <c r="J24" s="86"/>
      <c r="K24" s="80"/>
      <c r="L24" s="86"/>
      <c r="M24" s="87"/>
      <c r="N24" s="89"/>
      <c r="O24" s="96"/>
      <c r="P24" s="86"/>
      <c r="Q24" s="85"/>
      <c r="R24" s="87"/>
      <c r="S24" s="85"/>
      <c r="T24" s="89"/>
    </row>
    <row r="25" spans="1:20" s="93" customFormat="1" ht="20.25" customHeight="1" hidden="1">
      <c r="A25" s="116">
        <f>IF(ΛΕΥΚΩΣΙΑ!A25="","",ΛΕΥΚΩΣΙΑ!A25)</f>
      </c>
      <c r="B25" s="114">
        <f>IF(ΛΕΥΚΩΣΙΑ!B25="","",ΛΕΥΚΩΣΙΑ!B25)</f>
      </c>
      <c r="C25" s="80"/>
      <c r="D25" s="87"/>
      <c r="E25" s="85"/>
      <c r="F25" s="87"/>
      <c r="G25" s="85"/>
      <c r="H25" s="87"/>
      <c r="I25" s="85"/>
      <c r="J25" s="86"/>
      <c r="K25" s="80"/>
      <c r="L25" s="86"/>
      <c r="M25" s="87"/>
      <c r="N25" s="89"/>
      <c r="O25" s="96"/>
      <c r="P25" s="86"/>
      <c r="Q25" s="85"/>
      <c r="R25" s="87"/>
      <c r="S25" s="85"/>
      <c r="T25" s="89"/>
    </row>
    <row r="26" spans="1:20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7"/>
      <c r="E26" s="80"/>
      <c r="F26" s="87"/>
      <c r="G26" s="85"/>
      <c r="H26" s="87"/>
      <c r="I26" s="80"/>
      <c r="J26" s="86"/>
      <c r="K26" s="80"/>
      <c r="L26" s="86"/>
      <c r="M26" s="87"/>
      <c r="N26" s="89"/>
      <c r="O26" s="96"/>
      <c r="P26" s="86"/>
      <c r="Q26" s="85"/>
      <c r="R26" s="87"/>
      <c r="S26" s="91"/>
      <c r="T26" s="92"/>
    </row>
    <row r="27" spans="1:20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2"/>
      <c r="D27" s="15"/>
      <c r="E27" s="53"/>
      <c r="F27" s="15"/>
      <c r="G27" s="14"/>
      <c r="H27" s="15"/>
      <c r="I27" s="53"/>
      <c r="J27" s="64"/>
      <c r="K27" s="52"/>
      <c r="L27" s="24"/>
      <c r="M27" s="14"/>
      <c r="N27" s="22"/>
      <c r="O27" s="28"/>
      <c r="P27" s="13"/>
      <c r="Q27" s="14"/>
      <c r="R27" s="24"/>
      <c r="S27" s="70"/>
      <c r="T27" s="54"/>
    </row>
    <row r="28" spans="1:20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8"/>
      <c r="D28" s="57"/>
      <c r="E28" s="14"/>
      <c r="F28" s="15"/>
      <c r="G28" s="14"/>
      <c r="H28" s="15"/>
      <c r="I28" s="146"/>
      <c r="J28" s="13"/>
      <c r="K28" s="146"/>
      <c r="L28" s="15"/>
      <c r="M28" s="14"/>
      <c r="N28" s="59"/>
      <c r="O28" s="61"/>
      <c r="P28" s="56"/>
      <c r="Q28" s="58"/>
      <c r="R28" s="57"/>
      <c r="S28" s="58"/>
      <c r="T28" s="59"/>
    </row>
    <row r="29" spans="1:14" s="2" customFormat="1" ht="15" customHeight="1" thickTop="1">
      <c r="A29" s="12"/>
      <c r="B29" s="18" t="str">
        <f>ΛΕΥΚΩΣΙΑ!B29</f>
        <v>ΣΗΜΕΙΩΣΕΙΣ: </v>
      </c>
      <c r="C29" s="6"/>
      <c r="D29" s="6"/>
      <c r="E29" s="147"/>
      <c r="F29" s="147"/>
      <c r="G29" s="147"/>
      <c r="H29" s="147"/>
      <c r="I29" s="147"/>
      <c r="J29" s="147"/>
      <c r="K29" s="147"/>
      <c r="L29" s="147"/>
      <c r="M29" s="147"/>
      <c r="N29" s="6"/>
    </row>
    <row r="30" spans="1:14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</row>
    <row r="32" spans="1:20" ht="51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formatCells="0"/>
  <mergeCells count="34">
    <mergeCell ref="C32:T32"/>
    <mergeCell ref="M10:N10"/>
    <mergeCell ref="O10:P10"/>
    <mergeCell ref="Q10:R10"/>
    <mergeCell ref="S10:T10"/>
    <mergeCell ref="C31:T31"/>
    <mergeCell ref="I7:J8"/>
    <mergeCell ref="G7:H8"/>
    <mergeCell ref="O6:T6"/>
    <mergeCell ref="S7:T8"/>
    <mergeCell ref="S9:T9"/>
    <mergeCell ref="G9:H9"/>
    <mergeCell ref="M7:N8"/>
    <mergeCell ref="Q7:R8"/>
    <mergeCell ref="I9:J9"/>
    <mergeCell ref="M9:N9"/>
    <mergeCell ref="O7:P8"/>
    <mergeCell ref="C9:D9"/>
    <mergeCell ref="G10:H10"/>
    <mergeCell ref="I10:J10"/>
    <mergeCell ref="E10:F10"/>
    <mergeCell ref="O9:P9"/>
    <mergeCell ref="Q9:R9"/>
    <mergeCell ref="E9:F9"/>
    <mergeCell ref="C6:L6"/>
    <mergeCell ref="A1:B1"/>
    <mergeCell ref="A6:A10"/>
    <mergeCell ref="B6:B10"/>
    <mergeCell ref="C7:D8"/>
    <mergeCell ref="E7:F8"/>
    <mergeCell ref="K10:L10"/>
    <mergeCell ref="K7:L8"/>
    <mergeCell ref="K9:L9"/>
    <mergeCell ref="C10:D10"/>
  </mergeCells>
  <dataValidations count="1">
    <dataValidation type="list" allowBlank="1" showErrorMessage="1" error="ΚΑΤΑΧΩΡΗΣΗ ΜΟΝΟ ΠΡΟΣΦΟΡΩΝ (*)" sqref="D11:D28 T11:T28 R11:R28 P11:P28 N11:N28 L11:L28 J11:J28 H11:H28 F11:F28">
      <formula1>$AF$1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85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="85" zoomScaleNormal="85" zoomScaleSheetLayoutView="85" zoomScalePageLayoutView="0" workbookViewId="0" topLeftCell="A1">
      <pane xSplit="2" ySplit="10" topLeftCell="C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Y14" sqref="Y1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hidden="1" customWidth="1"/>
    <col min="8" max="8" width="3.421875" style="1" hidden="1" customWidth="1"/>
    <col min="9" max="9" width="12.8515625" style="1" hidden="1" customWidth="1"/>
    <col min="10" max="10" width="3.42187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7" width="9.140625" style="1" customWidth="1"/>
    <col min="38" max="39" width="0" style="1" hidden="1" customWidth="1"/>
    <col min="40" max="16384" width="9.140625" style="1" customWidth="1"/>
  </cols>
  <sheetData>
    <row r="1" spans="1:39" ht="12.75">
      <c r="A1" s="195" t="s">
        <v>4</v>
      </c>
      <c r="B1" s="195"/>
      <c r="AA1" s="23"/>
      <c r="AL1" s="8" t="s">
        <v>12</v>
      </c>
      <c r="AM1" s="31">
        <v>0.15</v>
      </c>
    </row>
    <row r="2" spans="6:39" ht="20.25" customHeight="1">
      <c r="F2" s="132" t="str">
        <f>ΛΕΥΚΩΣΙΑ!N2</f>
        <v>ΠΑΡΑΡΤΗΜΑ I</v>
      </c>
      <c r="AA2" s="23"/>
      <c r="AM2" s="72">
        <v>0.3</v>
      </c>
    </row>
    <row r="3" spans="1:39" ht="57" customHeight="1">
      <c r="A3" s="19"/>
      <c r="B3" s="33" t="s">
        <v>21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AA3" s="23"/>
      <c r="AM3" s="31">
        <v>0.4</v>
      </c>
    </row>
    <row r="4" spans="1:27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AA4" s="23"/>
    </row>
    <row r="5" spans="1:27" ht="17.25" customHeight="1" thickBot="1">
      <c r="A5" s="77"/>
      <c r="B5" s="78" t="s">
        <v>51</v>
      </c>
      <c r="AA5" s="23"/>
    </row>
    <row r="6" spans="1:27" ht="12.75" customHeight="1">
      <c r="A6" s="196" t="s">
        <v>3</v>
      </c>
      <c r="B6" s="199" t="s">
        <v>13</v>
      </c>
      <c r="C6" s="202" t="s">
        <v>10</v>
      </c>
      <c r="D6" s="203"/>
      <c r="E6" s="203"/>
      <c r="F6" s="204"/>
      <c r="G6" s="129"/>
      <c r="H6" s="130"/>
      <c r="I6" s="75"/>
      <c r="J6" s="75"/>
      <c r="K6" s="75"/>
      <c r="L6" s="76"/>
      <c r="M6" s="188" t="s">
        <v>10</v>
      </c>
      <c r="N6" s="188"/>
      <c r="O6" s="188"/>
      <c r="P6" s="188"/>
      <c r="Q6" s="188"/>
      <c r="R6" s="188"/>
      <c r="S6" s="188"/>
      <c r="T6" s="188"/>
      <c r="U6" s="188"/>
      <c r="V6" s="189"/>
      <c r="AA6" s="23"/>
    </row>
    <row r="7" spans="1:27" s="3" customFormat="1" ht="36.75" customHeight="1">
      <c r="A7" s="197"/>
      <c r="B7" s="200"/>
      <c r="C7" s="179" t="s">
        <v>50</v>
      </c>
      <c r="D7" s="179"/>
      <c r="E7" s="161" t="s">
        <v>35</v>
      </c>
      <c r="F7" s="167"/>
      <c r="G7" s="179"/>
      <c r="H7" s="167"/>
      <c r="I7" s="179"/>
      <c r="J7" s="162"/>
      <c r="K7" s="161"/>
      <c r="L7" s="186"/>
      <c r="M7" s="179"/>
      <c r="N7" s="186"/>
      <c r="O7" s="161"/>
      <c r="P7" s="162"/>
      <c r="Q7" s="161"/>
      <c r="R7" s="162"/>
      <c r="S7" s="161"/>
      <c r="T7" s="162"/>
      <c r="U7" s="161"/>
      <c r="V7" s="186"/>
      <c r="AA7" s="23"/>
    </row>
    <row r="8" spans="1:22" s="3" customFormat="1" ht="50.25" customHeight="1">
      <c r="A8" s="197"/>
      <c r="B8" s="200"/>
      <c r="C8" s="180"/>
      <c r="D8" s="180"/>
      <c r="E8" s="163"/>
      <c r="F8" s="168"/>
      <c r="G8" s="180"/>
      <c r="H8" s="168"/>
      <c r="I8" s="180"/>
      <c r="J8" s="164"/>
      <c r="K8" s="163"/>
      <c r="L8" s="187"/>
      <c r="M8" s="180"/>
      <c r="N8" s="187"/>
      <c r="O8" s="163"/>
      <c r="P8" s="164"/>
      <c r="Q8" s="163"/>
      <c r="R8" s="164"/>
      <c r="S8" s="163"/>
      <c r="T8" s="164"/>
      <c r="U8" s="163"/>
      <c r="V8" s="187"/>
    </row>
    <row r="9" spans="1:22" ht="12.75">
      <c r="A9" s="197"/>
      <c r="B9" s="200"/>
      <c r="C9" s="158" t="s">
        <v>1</v>
      </c>
      <c r="D9" s="158"/>
      <c r="E9" s="156" t="s">
        <v>1</v>
      </c>
      <c r="F9" s="169"/>
      <c r="G9" s="158" t="s">
        <v>1</v>
      </c>
      <c r="H9" s="169"/>
      <c r="I9" s="158" t="s">
        <v>1</v>
      </c>
      <c r="J9" s="158"/>
      <c r="K9" s="156" t="s">
        <v>1</v>
      </c>
      <c r="L9" s="157"/>
      <c r="M9" s="158" t="s">
        <v>1</v>
      </c>
      <c r="N9" s="157"/>
      <c r="O9" s="156" t="s">
        <v>1</v>
      </c>
      <c r="P9" s="157"/>
      <c r="Q9" s="156" t="s">
        <v>1</v>
      </c>
      <c r="R9" s="157"/>
      <c r="S9" s="156" t="s">
        <v>1</v>
      </c>
      <c r="T9" s="157"/>
      <c r="U9" s="156" t="s">
        <v>1</v>
      </c>
      <c r="V9" s="157"/>
    </row>
    <row r="10" spans="1:22" ht="12.75">
      <c r="A10" s="198"/>
      <c r="B10" s="201"/>
      <c r="C10" s="160" t="s">
        <v>0</v>
      </c>
      <c r="D10" s="155"/>
      <c r="E10" s="154" t="s">
        <v>0</v>
      </c>
      <c r="F10" s="155"/>
      <c r="G10" s="160" t="s">
        <v>0</v>
      </c>
      <c r="H10" s="155"/>
      <c r="I10" s="160" t="s">
        <v>0</v>
      </c>
      <c r="J10" s="155"/>
      <c r="K10" s="154" t="s">
        <v>0</v>
      </c>
      <c r="L10" s="159"/>
      <c r="M10" s="160" t="s">
        <v>0</v>
      </c>
      <c r="N10" s="159"/>
      <c r="O10" s="154" t="s">
        <v>0</v>
      </c>
      <c r="P10" s="159"/>
      <c r="Q10" s="154" t="s">
        <v>0</v>
      </c>
      <c r="R10" s="159"/>
      <c r="S10" s="154" t="s">
        <v>0</v>
      </c>
      <c r="T10" s="159"/>
      <c r="U10" s="154" t="s">
        <v>0</v>
      </c>
      <c r="V10" s="159"/>
    </row>
    <row r="11" spans="1:22" s="3" customFormat="1" ht="20.25" customHeight="1">
      <c r="A11" s="113">
        <f>IF(ΛΕΥΚΩΣΙΑ!A11="","",ΛΕΥΚΩΣΙΑ!A11)</f>
        <v>1</v>
      </c>
      <c r="B11" s="114" t="str">
        <f>IF(ΛΕΥΚΩΣΙΑ!B11="","",ΛΕΥΚΩΣΙΑ!B11)</f>
        <v>Μελομακάρονα /kg</v>
      </c>
      <c r="C11" s="80"/>
      <c r="D11" s="81"/>
      <c r="E11" s="80"/>
      <c r="F11" s="81"/>
      <c r="G11" s="82"/>
      <c r="H11" s="81"/>
      <c r="I11" s="82"/>
      <c r="J11" s="82"/>
      <c r="K11" s="80"/>
      <c r="L11" s="84"/>
      <c r="M11" s="82"/>
      <c r="N11" s="84"/>
      <c r="O11" s="80"/>
      <c r="P11" s="82"/>
      <c r="Q11" s="80"/>
      <c r="R11" s="82"/>
      <c r="S11" s="80"/>
      <c r="T11" s="82"/>
      <c r="U11" s="80"/>
      <c r="V11" s="84"/>
    </row>
    <row r="12" spans="1:22" s="3" customFormat="1" ht="20.25" customHeight="1">
      <c r="A12" s="113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80"/>
      <c r="D12" s="81"/>
      <c r="E12" s="80"/>
      <c r="F12" s="81"/>
      <c r="G12" s="82"/>
      <c r="H12" s="81"/>
      <c r="I12" s="82"/>
      <c r="J12" s="82"/>
      <c r="K12" s="80"/>
      <c r="L12" s="84"/>
      <c r="M12" s="82"/>
      <c r="N12" s="84"/>
      <c r="O12" s="80"/>
      <c r="P12" s="82"/>
      <c r="Q12" s="80"/>
      <c r="R12" s="82"/>
      <c r="S12" s="80"/>
      <c r="T12" s="82"/>
      <c r="U12" s="80"/>
      <c r="V12" s="84"/>
    </row>
    <row r="13" spans="1:22" s="93" customFormat="1" ht="20.25" customHeight="1">
      <c r="A13" s="113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85"/>
      <c r="D13" s="86"/>
      <c r="E13" s="80"/>
      <c r="F13" s="86"/>
      <c r="G13" s="87"/>
      <c r="H13" s="86"/>
      <c r="I13" s="87"/>
      <c r="J13" s="87"/>
      <c r="K13" s="85"/>
      <c r="L13" s="89"/>
      <c r="M13" s="87"/>
      <c r="N13" s="89"/>
      <c r="O13" s="85"/>
      <c r="P13" s="87"/>
      <c r="Q13" s="85"/>
      <c r="R13" s="87"/>
      <c r="S13" s="85"/>
      <c r="T13" s="87"/>
      <c r="U13" s="85"/>
      <c r="V13" s="89"/>
    </row>
    <row r="14" spans="1:22" s="93" customFormat="1" ht="20.25" customHeight="1">
      <c r="A14" s="113">
        <f>IF(ΛΕΥΚΩΣΙΑ!A14="","",ΛΕΥΚΩΣΙΑ!A14)</f>
        <v>4</v>
      </c>
      <c r="B14" s="114" t="str">
        <f>IF(ΛΕΥΚΩΣΙΑ!B14="","",ΛΕΥΚΩΣΙΑ!B14)</f>
        <v>Κουραμπιέδες /kg</v>
      </c>
      <c r="C14" s="80"/>
      <c r="D14" s="86"/>
      <c r="E14" s="80"/>
      <c r="F14" s="86"/>
      <c r="G14" s="87"/>
      <c r="H14" s="86"/>
      <c r="I14" s="87"/>
      <c r="J14" s="87"/>
      <c r="K14" s="85"/>
      <c r="L14" s="89"/>
      <c r="M14" s="87"/>
      <c r="N14" s="89"/>
      <c r="O14" s="85"/>
      <c r="P14" s="87"/>
      <c r="Q14" s="85"/>
      <c r="R14" s="87"/>
      <c r="S14" s="85"/>
      <c r="T14" s="87"/>
      <c r="U14" s="85"/>
      <c r="V14" s="89"/>
    </row>
    <row r="15" spans="1:22" s="93" customFormat="1" ht="20.25" customHeight="1">
      <c r="A15" s="113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85"/>
      <c r="D15" s="86"/>
      <c r="E15" s="80"/>
      <c r="F15" s="86"/>
      <c r="G15" s="87"/>
      <c r="H15" s="86"/>
      <c r="I15" s="87"/>
      <c r="J15" s="87"/>
      <c r="K15" s="85"/>
      <c r="L15" s="89"/>
      <c r="M15" s="87"/>
      <c r="N15" s="89"/>
      <c r="O15" s="85"/>
      <c r="P15" s="87"/>
      <c r="Q15" s="85"/>
      <c r="R15" s="87"/>
      <c r="S15" s="85"/>
      <c r="T15" s="87"/>
      <c r="U15" s="85"/>
      <c r="V15" s="89"/>
    </row>
    <row r="16" spans="1:22" s="93" customFormat="1" ht="20.25" customHeight="1">
      <c r="A16" s="113">
        <f>IF(ΛΕΥΚΩΣΙΑ!A16="","",ΛΕΥΚΩΣΙΑ!A16)</f>
        <v>6</v>
      </c>
      <c r="B16" s="114" t="str">
        <f>IF(ΛΕΥΚΩΣΙΑ!B16="","",ΛΕΥΚΩΣΙΑ!B16)</f>
        <v>Μαμούλια /kg</v>
      </c>
      <c r="C16" s="80"/>
      <c r="D16" s="86"/>
      <c r="E16" s="80"/>
      <c r="F16" s="86"/>
      <c r="G16" s="87"/>
      <c r="H16" s="86"/>
      <c r="I16" s="87"/>
      <c r="J16" s="87"/>
      <c r="K16" s="85"/>
      <c r="L16" s="89"/>
      <c r="M16" s="87"/>
      <c r="N16" s="89"/>
      <c r="O16" s="85"/>
      <c r="P16" s="87"/>
      <c r="Q16" s="85"/>
      <c r="R16" s="87"/>
      <c r="S16" s="85"/>
      <c r="T16" s="87"/>
      <c r="U16" s="85"/>
      <c r="V16" s="89"/>
    </row>
    <row r="17" spans="1:22" s="93" customFormat="1" ht="20.25" customHeight="1">
      <c r="A17" s="113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85"/>
      <c r="D17" s="86"/>
      <c r="E17" s="80"/>
      <c r="F17" s="86"/>
      <c r="G17" s="87"/>
      <c r="H17" s="86"/>
      <c r="I17" s="87"/>
      <c r="J17" s="87"/>
      <c r="K17" s="85"/>
      <c r="L17" s="89"/>
      <c r="M17" s="87"/>
      <c r="N17" s="89"/>
      <c r="O17" s="85"/>
      <c r="P17" s="87"/>
      <c r="Q17" s="85"/>
      <c r="R17" s="87"/>
      <c r="S17" s="85"/>
      <c r="T17" s="87"/>
      <c r="U17" s="85"/>
      <c r="V17" s="89"/>
    </row>
    <row r="18" spans="1:22" s="93" customFormat="1" ht="24" customHeight="1">
      <c r="A18" s="113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80"/>
      <c r="D18" s="86"/>
      <c r="E18" s="80">
        <v>11.8</v>
      </c>
      <c r="F18" s="86" t="s">
        <v>12</v>
      </c>
      <c r="G18" s="87"/>
      <c r="H18" s="86"/>
      <c r="I18" s="87"/>
      <c r="J18" s="87"/>
      <c r="K18" s="85"/>
      <c r="L18" s="89"/>
      <c r="M18" s="87"/>
      <c r="N18" s="89"/>
      <c r="O18" s="85"/>
      <c r="P18" s="87"/>
      <c r="Q18" s="85"/>
      <c r="R18" s="87"/>
      <c r="S18" s="85"/>
      <c r="T18" s="87"/>
      <c r="U18" s="85"/>
      <c r="V18" s="89"/>
    </row>
    <row r="19" spans="1:22" s="93" customFormat="1" ht="30" customHeight="1">
      <c r="A19" s="113">
        <f>IF(ΛΕΥΚΩΣΙΑ!A19="","",ΛΕΥΚΩΣΙΑ!A19)</f>
        <v>9</v>
      </c>
      <c r="B19" s="115" t="str">
        <f>IF(ΛΕΥΚΩΣΙΑ!B19="","",ΛΕΥΚΩΣΙΑ!B19)</f>
        <v>Christmas Cake Μεγάλο (23-28cm)</v>
      </c>
      <c r="C19" s="85"/>
      <c r="D19" s="86"/>
      <c r="E19" s="80"/>
      <c r="F19" s="86"/>
      <c r="G19" s="87"/>
      <c r="H19" s="86"/>
      <c r="I19" s="87"/>
      <c r="J19" s="87"/>
      <c r="K19" s="85"/>
      <c r="L19" s="89"/>
      <c r="M19" s="87"/>
      <c r="N19" s="89"/>
      <c r="O19" s="85"/>
      <c r="P19" s="87"/>
      <c r="Q19" s="85"/>
      <c r="R19" s="87"/>
      <c r="S19" s="85"/>
      <c r="T19" s="87"/>
      <c r="U19" s="85"/>
      <c r="V19" s="89"/>
    </row>
    <row r="20" spans="1:22" s="93" customFormat="1" ht="20.25" customHeight="1" hidden="1">
      <c r="A20" s="113">
        <f>IF(ΛΕΥΚΩΣΙΑ!A20="","",ΛΕΥΚΩΣΙΑ!A20)</f>
      </c>
      <c r="B20" s="114">
        <f>IF(ΛΕΥΚΩΣΙΑ!B20="","",ΛΕΥΚΩΣΙΑ!B20)</f>
      </c>
      <c r="C20" s="80"/>
      <c r="D20" s="86"/>
      <c r="E20" s="80"/>
      <c r="F20" s="87"/>
      <c r="G20" s="85"/>
      <c r="H20" s="86"/>
      <c r="I20" s="87"/>
      <c r="J20" s="87"/>
      <c r="K20" s="85"/>
      <c r="L20" s="89"/>
      <c r="M20" s="87"/>
      <c r="N20" s="89"/>
      <c r="O20" s="85"/>
      <c r="P20" s="87"/>
      <c r="Q20" s="85"/>
      <c r="R20" s="87"/>
      <c r="S20" s="85"/>
      <c r="T20" s="87"/>
      <c r="U20" s="85"/>
      <c r="V20" s="89"/>
    </row>
    <row r="21" spans="1:22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85"/>
      <c r="D21" s="86"/>
      <c r="E21" s="80"/>
      <c r="F21" s="87"/>
      <c r="G21" s="85"/>
      <c r="H21" s="86"/>
      <c r="I21" s="87"/>
      <c r="J21" s="87"/>
      <c r="K21" s="85"/>
      <c r="L21" s="89"/>
      <c r="M21" s="87"/>
      <c r="N21" s="89"/>
      <c r="O21" s="85"/>
      <c r="P21" s="87"/>
      <c r="Q21" s="85"/>
      <c r="R21" s="87"/>
      <c r="S21" s="85"/>
      <c r="T21" s="87"/>
      <c r="U21" s="85"/>
      <c r="V21" s="89"/>
    </row>
    <row r="22" spans="1:22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80"/>
      <c r="D22" s="86"/>
      <c r="E22" s="80"/>
      <c r="F22" s="87"/>
      <c r="G22" s="85"/>
      <c r="H22" s="86"/>
      <c r="I22" s="87"/>
      <c r="J22" s="87"/>
      <c r="K22" s="85"/>
      <c r="L22" s="89"/>
      <c r="M22" s="87"/>
      <c r="N22" s="89"/>
      <c r="O22" s="85"/>
      <c r="P22" s="87"/>
      <c r="Q22" s="85"/>
      <c r="R22" s="87"/>
      <c r="S22" s="85"/>
      <c r="T22" s="87"/>
      <c r="U22" s="85"/>
      <c r="V22" s="89"/>
    </row>
    <row r="23" spans="1:22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85"/>
      <c r="D23" s="86"/>
      <c r="E23" s="80"/>
      <c r="F23" s="87"/>
      <c r="G23" s="85"/>
      <c r="H23" s="86"/>
      <c r="I23" s="87"/>
      <c r="J23" s="87"/>
      <c r="K23" s="85"/>
      <c r="L23" s="89"/>
      <c r="M23" s="87"/>
      <c r="N23" s="89"/>
      <c r="O23" s="85"/>
      <c r="P23" s="87"/>
      <c r="Q23" s="85"/>
      <c r="R23" s="87"/>
      <c r="S23" s="85"/>
      <c r="T23" s="87"/>
      <c r="U23" s="85"/>
      <c r="V23" s="89"/>
    </row>
    <row r="24" spans="1:22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80"/>
      <c r="D24" s="86"/>
      <c r="E24" s="80"/>
      <c r="F24" s="87"/>
      <c r="G24" s="85"/>
      <c r="H24" s="86"/>
      <c r="I24" s="87"/>
      <c r="J24" s="87"/>
      <c r="K24" s="85"/>
      <c r="L24" s="89"/>
      <c r="M24" s="87"/>
      <c r="N24" s="89"/>
      <c r="O24" s="85"/>
      <c r="P24" s="87"/>
      <c r="Q24" s="85"/>
      <c r="R24" s="87"/>
      <c r="S24" s="85"/>
      <c r="T24" s="87"/>
      <c r="U24" s="85"/>
      <c r="V24" s="89"/>
    </row>
    <row r="25" spans="1:22" s="93" customFormat="1" ht="20.25" customHeight="1" hidden="1">
      <c r="A25" s="116">
        <f>IF(ΛΕΥΚΩΣΙΑ!A25="","",ΛΕΥΚΩΣΙΑ!A25)</f>
      </c>
      <c r="B25" s="114">
        <f>IF(ΛΕΥΚΩΣΙΑ!B25="","",ΛΕΥΚΩΣΙΑ!B25)</f>
      </c>
      <c r="C25" s="85"/>
      <c r="D25" s="86"/>
      <c r="E25" s="80"/>
      <c r="F25" s="87"/>
      <c r="G25" s="85"/>
      <c r="H25" s="86"/>
      <c r="I25" s="87"/>
      <c r="J25" s="87"/>
      <c r="K25" s="85"/>
      <c r="L25" s="89"/>
      <c r="M25" s="87"/>
      <c r="N25" s="89"/>
      <c r="O25" s="85"/>
      <c r="P25" s="87"/>
      <c r="Q25" s="85"/>
      <c r="R25" s="87"/>
      <c r="S25" s="85"/>
      <c r="T25" s="87"/>
      <c r="U25" s="85"/>
      <c r="V25" s="89"/>
    </row>
    <row r="26" spans="1:22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6"/>
      <c r="E26" s="80"/>
      <c r="F26" s="87"/>
      <c r="G26" s="85"/>
      <c r="H26" s="86"/>
      <c r="I26" s="87"/>
      <c r="J26" s="87"/>
      <c r="K26" s="85"/>
      <c r="L26" s="89"/>
      <c r="M26" s="94"/>
      <c r="N26" s="92"/>
      <c r="O26" s="85"/>
      <c r="P26" s="87"/>
      <c r="Q26" s="85"/>
      <c r="R26" s="87"/>
      <c r="S26" s="85"/>
      <c r="T26" s="87"/>
      <c r="U26" s="91"/>
      <c r="V26" s="92"/>
    </row>
    <row r="27" spans="1:22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13"/>
      <c r="E27" s="52"/>
      <c r="F27" s="15"/>
      <c r="G27" s="14"/>
      <c r="H27" s="15"/>
      <c r="I27" s="14"/>
      <c r="J27" s="15"/>
      <c r="K27" s="14"/>
      <c r="L27" s="22"/>
      <c r="M27" s="71"/>
      <c r="N27" s="54"/>
      <c r="O27" s="14"/>
      <c r="P27" s="15"/>
      <c r="Q27" s="14"/>
      <c r="R27" s="15"/>
      <c r="S27" s="14"/>
      <c r="T27" s="15"/>
      <c r="U27" s="70"/>
      <c r="V27" s="54"/>
    </row>
    <row r="28" spans="1:22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9"/>
      <c r="M28" s="57"/>
      <c r="N28" s="59"/>
      <c r="O28" s="58"/>
      <c r="P28" s="57"/>
      <c r="Q28" s="58"/>
      <c r="R28" s="57"/>
      <c r="S28" s="58"/>
      <c r="T28" s="57"/>
      <c r="U28" s="58"/>
      <c r="V28" s="59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</row>
    <row r="32" spans="1:22" ht="38.25" customHeight="1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37">
    <mergeCell ref="M7:N8"/>
    <mergeCell ref="S10:T10"/>
    <mergeCell ref="K10:L10"/>
    <mergeCell ref="M6:V6"/>
    <mergeCell ref="O9:P9"/>
    <mergeCell ref="Q9:R9"/>
    <mergeCell ref="S9:T9"/>
    <mergeCell ref="U7:V8"/>
    <mergeCell ref="M9:N9"/>
    <mergeCell ref="K7:L8"/>
    <mergeCell ref="K9:L9"/>
    <mergeCell ref="G7:H8"/>
    <mergeCell ref="C6:F6"/>
    <mergeCell ref="G9:H9"/>
    <mergeCell ref="C32:V32"/>
    <mergeCell ref="U10:V10"/>
    <mergeCell ref="C31:V31"/>
    <mergeCell ref="U9:V9"/>
    <mergeCell ref="C10:D10"/>
    <mergeCell ref="E10:F10"/>
    <mergeCell ref="G10:H10"/>
    <mergeCell ref="C9:D9"/>
    <mergeCell ref="E9:F9"/>
    <mergeCell ref="A1:B1"/>
    <mergeCell ref="A6:A10"/>
    <mergeCell ref="B6:B10"/>
    <mergeCell ref="C7:D8"/>
    <mergeCell ref="E7:F8"/>
    <mergeCell ref="Q7:R8"/>
    <mergeCell ref="S7:T8"/>
    <mergeCell ref="Q10:R10"/>
    <mergeCell ref="I10:J10"/>
    <mergeCell ref="I9:J9"/>
    <mergeCell ref="O7:P8"/>
    <mergeCell ref="O10:P10"/>
    <mergeCell ref="I7:J8"/>
    <mergeCell ref="M10:N10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11/12/14, 09/02/11</dc:title>
  <dc:subject/>
  <dc:creator>STHEO</dc:creator>
  <cp:keywords/>
  <dc:description/>
  <cp:lastModifiedBy>User</cp:lastModifiedBy>
  <cp:lastPrinted>2011-12-19T12:18:14Z</cp:lastPrinted>
  <dcterms:created xsi:type="dcterms:W3CDTF">2010-10-29T09:32:59Z</dcterms:created>
  <dcterms:modified xsi:type="dcterms:W3CDTF">2014-12-18T07:07:31Z</dcterms:modified>
  <cp:category/>
  <cp:version/>
  <cp:contentType/>
  <cp:contentStatus/>
</cp:coreProperties>
</file>