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550" windowHeight="459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Area" localSheetId="5">'ΣΥΓΚΕΝΤΡΩΤΙΚΟΣ'!$A$1:$H$90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'ΣΥΓΚΕΝΤΡΩΤΙΚΟΣ'!$7:$11</definedName>
  </definedNames>
  <calcPr fullCalcOnLoad="1"/>
</workbook>
</file>

<file path=xl/sharedStrings.xml><?xml version="1.0" encoding="utf-8"?>
<sst xmlns="http://schemas.openxmlformats.org/spreadsheetml/2006/main" count="484" uniqueCount="130">
  <si>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</si>
  <si>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</si>
  <si>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</si>
  <si>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</si>
  <si>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</si>
  <si>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</si>
  <si>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</si>
  <si>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</si>
  <si>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</si>
  <si>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</si>
  <si>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</si>
  <si>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</si>
  <si>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</si>
  <si>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</si>
  <si>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</si>
  <si>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</si>
  <si>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</si>
  <si>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</si>
  <si>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</si>
  <si>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</si>
  <si>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</si>
  <si>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</si>
  <si>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</si>
  <si>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</si>
  <si>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</si>
  <si>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</si>
  <si>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</si>
  <si>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</si>
  <si>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</si>
  <si>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</si>
  <si>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</si>
  <si>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</si>
  <si>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</si>
  <si>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</si>
  <si>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</si>
  <si>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</si>
  <si>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</si>
  <si>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</si>
  <si>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</si>
  <si>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</si>
  <si>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</si>
  <si>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</si>
  <si>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</si>
  <si>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</si>
  <si>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</si>
  <si>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</si>
  <si>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</si>
  <si>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</si>
  <si>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</si>
  <si>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</si>
  <si>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</si>
  <si>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</si>
  <si>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</si>
  <si>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</si>
  <si>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</si>
  <si>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</si>
  <si>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</si>
  <si>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</si>
  <si>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</si>
  <si>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</si>
  <si>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</si>
  <si>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</si>
  <si>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</si>
  <si>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</si>
  <si>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</si>
  <si>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</si>
  <si>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</si>
  <si>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</si>
  <si>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</si>
  <si>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</si>
  <si>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</si>
  <si>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</si>
  <si>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</si>
  <si>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</si>
  <si>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ΠΑΡΑΤΗΡΗΤΗΡΙΟ ΤΙΜΩΝ ΣΕ ΑΡΤΟΠΟΙΕΙΑ ΠΑΓΚΥΠΡΙΑ</t>
  </si>
  <si>
    <t>ΠΑΓΚΥΠΡΙΑ</t>
  </si>
  <si>
    <t>ΗΜ:</t>
  </si>
  <si>
    <t>Μέσος Όρος Τιμής Ανά Προϊόν (€)</t>
  </si>
  <si>
    <r>
      <t>Συν.Αρ. υπο/κών</t>
    </r>
    <r>
      <rPr>
        <b/>
        <sz val="10"/>
        <rFont val="Calibri"/>
        <family val="2"/>
      </rPr>
      <t>→</t>
    </r>
  </si>
  <si>
    <r>
      <t>Συν.Αρ.υπο/κών</t>
    </r>
    <r>
      <rPr>
        <b/>
        <sz val="10"/>
        <rFont val="Calibri"/>
        <family val="2"/>
      </rPr>
      <t>→</t>
    </r>
  </si>
  <si>
    <t>Μέσος Όρος Τιμών Πώλησης</t>
  </si>
  <si>
    <t>που Λήφθηκαν από Αντιπροσωπευτικό Δείγμα Αρτοποιείων Παγκύπρια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</si>
  <si>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</si>
  <si>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</si>
  <si>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</si>
  <si>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</si>
  <si>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</si>
  <si>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</si>
  <si>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</si>
  <si>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</si>
  <si>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</si>
  <si>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</si>
  <si>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</si>
  <si>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</si>
  <si>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</si>
  <si>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</si>
  <si>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</si>
  <si>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</si>
  <si>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</si>
  <si>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</si>
  <si>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</si>
  <si>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</si>
  <si>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 xml:space="preserve"> </t>
  </si>
  <si>
    <t>ΑΡΤΟΠΟΙΕΙΟ ΕΡΜΗΣ (ΟΜΟΝΟΙΑΣ 29, 3052 ΛΕΜΕΣΟΣ)</t>
  </si>
  <si>
    <t>ΑΡΤΟΠΟΙΕΙΑ ΖΟΡΠΑΣ   ΛΕΩΦΟΡΟΣ 1ΗΣ  ΑΠΡΙΛΙΟΥ 109, ΠΑΡΑΛΙΜΝΙ</t>
  </si>
  <si>
    <t>ΑΡΤΟΠΟΙΕΙΑ ΖΟΡΠΑΣ (ΛΕΩΦ. ΑΡΧ. ΜΑΚΑΡΙΟΥ 25, Λ/ΚΑ)</t>
  </si>
  <si>
    <t>ΠΕΑ                      (ΛΕΩΦ. ΑΡΧ. ΜΑΚΑΡΙΟΥ 69, Λ/ΚΑ)</t>
  </si>
  <si>
    <t>ΑΡΤΟΠΟΙΕΙΑ ΠΕΡΣΕΑΣ (ΧΡΥΣΟΠΟΛΙΤΙΣΣΗΣ 77, Λ/ΚΑ)</t>
  </si>
  <si>
    <t xml:space="preserve">         </t>
  </si>
  <si>
    <t>S &amp; P PPROTEA BAKERY (ΑΚΑΜΑΝΤΙΔΟΣ 28, 8016 ΠΑΦΟΣ)</t>
  </si>
  <si>
    <t>ΑΡΤΟΠΟΙΕΙΑ ΖΟΡΠΑΣ  (ΛΕΩΦ.ΕΛΕΥΘΕΡΙΟΥ ΒΕΝΙΖΕΛΟΥ 67, 8021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</si>
  <si>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</si>
  <si>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</si>
  <si>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</si>
  <si>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>2.65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</si>
  <si>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</si>
  <si>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</si>
  <si>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</si>
  <si>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</si>
  <si>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</si>
  <si>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</si>
  <si>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</si>
  <si>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</si>
  <si>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</si>
  <si>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</si>
  <si>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</si>
  <si>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 xml:space="preserve">  ΑΡΤΟΠΟΙΕΙΑ ΜΑSTER CHEF       (ΡΑΓΚΑΒΗ 31Α, ΑΡΑΔΙΠΠΟΥ)</t>
  </si>
  <si>
    <t>ΑΡΤΟΠΟΙΕΙΑ ΠΠΙΡΙΛΛΟΣ (Κ. ΜΑΤΣΗ 20Α, ΑΡΑΔΙΠΠΟΥ)</t>
  </si>
  <si>
    <t>ΑΡΤΟΠΟΙΕΙΑ ΜΑΕΠΑ (ΛΕΩΦ. ΜΕΣΟΓΗΣ 117, 8280 ΠΑΦΟΣ)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</si>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</sst>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5" borderId="27" xfId="0" applyNumberFormat="1" applyFont="1" applyFill="1" applyBorder="1" applyAlignment="1" applyProtection="1">
      <alignment horizontal="center" vertical="center"/>
      <protection locked="0"/>
    </xf>
    <xf numFmtId="2" fontId="0" fillId="35" borderId="28" xfId="0" applyNumberFormat="1" applyFont="1" applyFill="1" applyBorder="1" applyAlignment="1" applyProtection="1">
      <alignment horizontal="center" vertical="center"/>
      <protection locked="0"/>
    </xf>
    <xf numFmtId="2" fontId="0" fillId="35" borderId="2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5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0" fontId="3" fillId="34" borderId="5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56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60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61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60" xfId="59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175" fontId="3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vertical="center"/>
      <protection locked="0"/>
    </xf>
    <xf numFmtId="2" fontId="3" fillId="34" borderId="63" xfId="0" applyNumberFormat="1" applyFont="1" applyFill="1" applyBorder="1" applyAlignment="1" applyProtection="1">
      <alignment horizontal="center" vertical="center"/>
      <protection locked="0"/>
    </xf>
    <xf numFmtId="4" fontId="0" fillId="0" borderId="63" xfId="0" applyNumberFormat="1" applyFont="1" applyBorder="1" applyAlignment="1" applyProtection="1">
      <alignment horizontal="center" vertical="center"/>
      <protection locked="0"/>
    </xf>
    <xf numFmtId="4" fontId="0" fillId="0" borderId="64" xfId="0" applyNumberFormat="1" applyFont="1" applyBorder="1" applyAlignment="1" applyProtection="1">
      <alignment horizontal="center" vertical="center"/>
      <protection locked="0"/>
    </xf>
    <xf numFmtId="4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wrapText="1"/>
    </xf>
    <xf numFmtId="4" fontId="0" fillId="0" borderId="6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W1" sqref="W1:AF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8" customWidth="1"/>
    <col min="4" max="4" width="2.00390625" style="58" customWidth="1"/>
    <col min="5" max="5" width="10.57421875" style="58" customWidth="1"/>
    <col min="6" max="6" width="2.00390625" style="58" customWidth="1"/>
    <col min="7" max="7" width="10.57421875" style="58" customWidth="1"/>
    <col min="8" max="8" width="2.00390625" style="58" customWidth="1"/>
    <col min="9" max="9" width="12.421875" style="58" customWidth="1"/>
    <col min="10" max="10" width="2.00390625" style="58" customWidth="1"/>
    <col min="11" max="11" width="12.140625" style="58" customWidth="1"/>
    <col min="12" max="12" width="2.00390625" style="58" customWidth="1"/>
    <col min="13" max="13" width="10.57421875" style="58" customWidth="1"/>
    <col min="14" max="14" width="2.00390625" style="58" customWidth="1"/>
    <col min="15" max="15" width="11.7109375" style="58" customWidth="1"/>
    <col min="16" max="16" width="2.00390625" style="58" customWidth="1"/>
    <col min="17" max="17" width="10.8515625" style="58" customWidth="1"/>
    <col min="18" max="18" width="2.00390625" style="58" customWidth="1"/>
    <col min="19" max="19" width="10.8515625" style="58" customWidth="1"/>
    <col min="20" max="20" width="2.00390625" style="58" customWidth="1"/>
    <col min="21" max="21" width="10.57421875" style="58" customWidth="1"/>
    <col min="22" max="22" width="2.00390625" style="2" customWidth="1"/>
    <col min="29" max="29" width="0" style="1" hidden="1" customWidth="1"/>
    <col min="30" max="30" width="9.140625" style="1" customWidth="1"/>
  </cols>
  <sheetData>
    <row r="1" spans="2:30" ht="12.75">
      <c r="B1" s="135"/>
      <c r="C1" s="13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AC1" s="30">
        <v>0.05</v>
      </c>
      <c r="AD1" s="28" t="s">
        <v>66</v>
      </c>
    </row>
    <row r="2" spans="3:29" ht="12.7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AC2" s="30">
        <v>0.1</v>
      </c>
    </row>
    <row r="3" spans="1:29" ht="18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AC3" s="30">
        <v>0.15</v>
      </c>
    </row>
    <row r="4" spans="3:29" ht="12.75">
      <c r="C4" s="56"/>
      <c r="D4" s="56"/>
      <c r="E4" s="56"/>
      <c r="F4" s="56"/>
      <c r="G4" s="56"/>
      <c r="H4" s="56"/>
      <c r="I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AC4" s="30">
        <v>0.2</v>
      </c>
    </row>
    <row r="5" spans="1:29" ht="12.75">
      <c r="A5" s="4" t="s">
        <v>76</v>
      </c>
      <c r="B5" s="83">
        <v>41584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AC5" s="30">
        <v>0.25</v>
      </c>
    </row>
    <row r="6" spans="3:29" ht="13.5" thickBot="1"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AC6" s="30">
        <v>0.3</v>
      </c>
    </row>
    <row r="7" spans="1:29" ht="13.5" customHeight="1">
      <c r="A7" s="137" t="s">
        <v>1</v>
      </c>
      <c r="B7" s="140" t="s">
        <v>2</v>
      </c>
      <c r="C7" s="144" t="s">
        <v>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  <c r="AC7" s="30">
        <v>0.35</v>
      </c>
    </row>
    <row r="8" spans="1:29" s="4" customFormat="1" ht="39.75" customHeight="1">
      <c r="A8" s="138"/>
      <c r="B8" s="141"/>
      <c r="C8" s="120" t="s">
        <v>115</v>
      </c>
      <c r="D8" s="120"/>
      <c r="E8" s="120" t="s">
        <v>116</v>
      </c>
      <c r="F8" s="120"/>
      <c r="G8" s="120" t="s">
        <v>117</v>
      </c>
      <c r="H8" s="120"/>
      <c r="I8" s="120" t="s">
        <v>118</v>
      </c>
      <c r="J8" s="120"/>
      <c r="K8" s="120" t="s">
        <v>119</v>
      </c>
      <c r="L8" s="120"/>
      <c r="M8" s="120" t="s">
        <v>120</v>
      </c>
      <c r="N8" s="120"/>
      <c r="O8" s="120" t="s">
        <v>121</v>
      </c>
      <c r="P8" s="120"/>
      <c r="Q8" s="120" t="s">
        <v>122</v>
      </c>
      <c r="R8" s="120"/>
      <c r="S8" s="120" t="s">
        <v>123</v>
      </c>
      <c r="T8" s="120"/>
      <c r="U8" s="130" t="s">
        <v>124</v>
      </c>
      <c r="V8" s="131"/>
      <c r="AC8" s="30">
        <v>0.4</v>
      </c>
    </row>
    <row r="9" spans="1:22" ht="53.25" customHeight="1">
      <c r="A9" s="138"/>
      <c r="B9" s="14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  <c r="V9" s="133"/>
    </row>
    <row r="10" spans="1:22" ht="12.75">
      <c r="A10" s="138"/>
      <c r="B10" s="142"/>
      <c r="C10" s="126" t="s">
        <v>84</v>
      </c>
      <c r="D10" s="127"/>
      <c r="E10" s="126" t="s">
        <v>84</v>
      </c>
      <c r="F10" s="127"/>
      <c r="G10" s="126" t="s">
        <v>84</v>
      </c>
      <c r="H10" s="127"/>
      <c r="I10" s="126" t="s">
        <v>84</v>
      </c>
      <c r="J10" s="127"/>
      <c r="K10" s="126" t="s">
        <v>84</v>
      </c>
      <c r="L10" s="127"/>
      <c r="M10" s="126" t="s">
        <v>84</v>
      </c>
      <c r="N10" s="127"/>
      <c r="O10" s="126" t="s">
        <v>84</v>
      </c>
      <c r="P10" s="127"/>
      <c r="Q10" s="126" t="s">
        <v>84</v>
      </c>
      <c r="R10" s="127"/>
      <c r="S10" s="126" t="s">
        <v>84</v>
      </c>
      <c r="T10" s="127"/>
      <c r="U10" s="126" t="s">
        <v>84</v>
      </c>
      <c r="V10" s="128"/>
    </row>
    <row r="11" spans="1:22" ht="12.75">
      <c r="A11" s="139"/>
      <c r="B11" s="143"/>
      <c r="C11" s="123" t="s">
        <v>85</v>
      </c>
      <c r="D11" s="124"/>
      <c r="E11" s="123" t="s">
        <v>85</v>
      </c>
      <c r="F11" s="124"/>
      <c r="G11" s="123" t="s">
        <v>85</v>
      </c>
      <c r="H11" s="124"/>
      <c r="I11" s="123" t="s">
        <v>85</v>
      </c>
      <c r="J11" s="124"/>
      <c r="K11" s="123" t="s">
        <v>85</v>
      </c>
      <c r="L11" s="124"/>
      <c r="M11" s="123" t="s">
        <v>85</v>
      </c>
      <c r="N11" s="124"/>
      <c r="O11" s="123" t="s">
        <v>85</v>
      </c>
      <c r="P11" s="124"/>
      <c r="Q11" s="123" t="s">
        <v>85</v>
      </c>
      <c r="R11" s="124"/>
      <c r="S11" s="123" t="s">
        <v>85</v>
      </c>
      <c r="T11" s="124"/>
      <c r="U11" s="123" t="s">
        <v>85</v>
      </c>
      <c r="V11" s="129"/>
    </row>
    <row r="12" spans="1:22" ht="12.75">
      <c r="A12" s="5"/>
      <c r="B12" s="16" t="s">
        <v>4</v>
      </c>
      <c r="C12" s="63"/>
      <c r="D12" s="64"/>
      <c r="E12" s="63"/>
      <c r="F12" s="64"/>
      <c r="G12" s="63"/>
      <c r="H12" s="64"/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3"/>
      <c r="T12" s="64"/>
      <c r="U12" s="63"/>
      <c r="V12" s="33"/>
    </row>
    <row r="13" spans="1:22" ht="12.75">
      <c r="A13" s="12">
        <v>1</v>
      </c>
      <c r="B13" s="19" t="s">
        <v>97</v>
      </c>
      <c r="C13" s="71">
        <v>2.2</v>
      </c>
      <c r="D13" s="72"/>
      <c r="E13" s="71"/>
      <c r="F13" s="72"/>
      <c r="G13" s="71">
        <v>2.16</v>
      </c>
      <c r="H13" s="72"/>
      <c r="I13" s="71"/>
      <c r="J13" s="72"/>
      <c r="K13" s="71">
        <v>2.2</v>
      </c>
      <c r="L13" s="72"/>
      <c r="M13" s="71">
        <v>2.1</v>
      </c>
      <c r="N13" s="72"/>
      <c r="O13" s="71"/>
      <c r="P13" s="72"/>
      <c r="Q13" s="71">
        <v>2.05</v>
      </c>
      <c r="R13" s="72"/>
      <c r="S13" s="71">
        <v>2.26</v>
      </c>
      <c r="T13" s="72"/>
      <c r="U13" s="71"/>
      <c r="V13" s="73"/>
    </row>
    <row r="14" spans="1:22" ht="12.75">
      <c r="A14" s="12">
        <v>2</v>
      </c>
      <c r="B14" s="19" t="s">
        <v>5</v>
      </c>
      <c r="C14" s="71">
        <v>1.95</v>
      </c>
      <c r="D14" s="72"/>
      <c r="E14" s="71">
        <v>2.05</v>
      </c>
      <c r="F14" s="72"/>
      <c r="G14" s="71">
        <v>1.4</v>
      </c>
      <c r="H14" s="72"/>
      <c r="I14" s="71">
        <v>2</v>
      </c>
      <c r="J14" s="72"/>
      <c r="K14" s="71">
        <v>2</v>
      </c>
      <c r="L14" s="72"/>
      <c r="M14" s="71">
        <v>2.1</v>
      </c>
      <c r="N14" s="72"/>
      <c r="O14" s="71">
        <v>2.05</v>
      </c>
      <c r="P14" s="72"/>
      <c r="Q14" s="71">
        <v>2.05</v>
      </c>
      <c r="R14" s="72"/>
      <c r="S14" s="71">
        <v>2</v>
      </c>
      <c r="T14" s="72"/>
      <c r="U14" s="71">
        <v>2.1</v>
      </c>
      <c r="V14" s="73"/>
    </row>
    <row r="15" spans="1:22" ht="12.75">
      <c r="A15" s="12">
        <v>3</v>
      </c>
      <c r="B15" s="19" t="s">
        <v>6</v>
      </c>
      <c r="C15" s="71">
        <v>1.4</v>
      </c>
      <c r="D15" s="72"/>
      <c r="E15" s="71">
        <v>1.42</v>
      </c>
      <c r="F15" s="72"/>
      <c r="G15" s="71">
        <v>1.1</v>
      </c>
      <c r="H15" s="72"/>
      <c r="I15" s="71">
        <v>1.7</v>
      </c>
      <c r="J15" s="72"/>
      <c r="K15" s="71">
        <v>1.5</v>
      </c>
      <c r="L15" s="72"/>
      <c r="M15" s="71">
        <v>1.45</v>
      </c>
      <c r="N15" s="72"/>
      <c r="O15" s="71">
        <v>1.52</v>
      </c>
      <c r="P15" s="72"/>
      <c r="Q15" s="71">
        <v>1.45</v>
      </c>
      <c r="R15" s="72"/>
      <c r="S15" s="71">
        <v>1.31</v>
      </c>
      <c r="T15" s="72"/>
      <c r="U15" s="71">
        <v>1.7</v>
      </c>
      <c r="V15" s="73"/>
    </row>
    <row r="16" spans="1:22" ht="12.75">
      <c r="A16" s="12">
        <v>4</v>
      </c>
      <c r="B16" s="19" t="s">
        <v>7</v>
      </c>
      <c r="C16" s="71">
        <v>2.1</v>
      </c>
      <c r="D16" s="72"/>
      <c r="E16" s="71">
        <v>2.05</v>
      </c>
      <c r="F16" s="72"/>
      <c r="G16" s="71">
        <v>1.4</v>
      </c>
      <c r="H16" s="72"/>
      <c r="I16" s="71">
        <v>2</v>
      </c>
      <c r="J16" s="72"/>
      <c r="K16" s="71">
        <v>1.25</v>
      </c>
      <c r="L16" s="72" t="s">
        <v>66</v>
      </c>
      <c r="M16" s="71">
        <v>2.1</v>
      </c>
      <c r="N16" s="72"/>
      <c r="O16" s="71">
        <v>1.75</v>
      </c>
      <c r="P16" s="72"/>
      <c r="Q16" s="71">
        <v>1.2</v>
      </c>
      <c r="R16" s="72" t="s">
        <v>66</v>
      </c>
      <c r="S16" s="71">
        <v>1.73</v>
      </c>
      <c r="T16" s="72"/>
      <c r="U16" s="71">
        <v>1.9</v>
      </c>
      <c r="V16" s="73"/>
    </row>
    <row r="17" spans="1:22" ht="12.75">
      <c r="A17" s="12">
        <v>5</v>
      </c>
      <c r="B17" s="19" t="s">
        <v>8</v>
      </c>
      <c r="C17" s="71">
        <v>1.85</v>
      </c>
      <c r="D17" s="72"/>
      <c r="E17" s="71">
        <v>1.85</v>
      </c>
      <c r="F17" s="72"/>
      <c r="G17" s="71">
        <v>1.41</v>
      </c>
      <c r="H17" s="72" t="s">
        <v>66</v>
      </c>
      <c r="I17" s="71">
        <v>2.2</v>
      </c>
      <c r="J17" s="72"/>
      <c r="K17" s="71">
        <v>2</v>
      </c>
      <c r="L17" s="72"/>
      <c r="M17" s="71">
        <v>2.1</v>
      </c>
      <c r="N17" s="72"/>
      <c r="O17" s="71"/>
      <c r="P17" s="72"/>
      <c r="Q17" s="71">
        <v>2</v>
      </c>
      <c r="R17" s="72"/>
      <c r="S17" s="71">
        <v>2</v>
      </c>
      <c r="T17" s="72"/>
      <c r="U17" s="71"/>
      <c r="V17" s="73"/>
    </row>
    <row r="18" spans="1:22" ht="12.75">
      <c r="A18" s="12">
        <v>6</v>
      </c>
      <c r="B18" s="19" t="s">
        <v>9</v>
      </c>
      <c r="C18" s="71">
        <v>2.1</v>
      </c>
      <c r="D18" s="72"/>
      <c r="E18" s="71">
        <v>2.1</v>
      </c>
      <c r="F18" s="72"/>
      <c r="G18" s="71">
        <v>2.37</v>
      </c>
      <c r="H18" s="72"/>
      <c r="I18" s="71">
        <v>2.2</v>
      </c>
      <c r="J18" s="72"/>
      <c r="K18" s="71">
        <v>2.2</v>
      </c>
      <c r="L18" s="72"/>
      <c r="M18" s="71">
        <v>2.3</v>
      </c>
      <c r="N18" s="72"/>
      <c r="O18" s="71">
        <v>2.52</v>
      </c>
      <c r="P18" s="72"/>
      <c r="Q18" s="71">
        <v>2.25</v>
      </c>
      <c r="R18" s="72"/>
      <c r="S18" s="71">
        <v>2.21</v>
      </c>
      <c r="T18" s="72"/>
      <c r="U18" s="71">
        <v>2.4</v>
      </c>
      <c r="V18" s="73"/>
    </row>
    <row r="19" spans="1:22" ht="12.75">
      <c r="A19" s="12">
        <v>7</v>
      </c>
      <c r="B19" s="19" t="s">
        <v>10</v>
      </c>
      <c r="C19" s="71">
        <v>1.45</v>
      </c>
      <c r="D19" s="72"/>
      <c r="E19" s="71"/>
      <c r="F19" s="72"/>
      <c r="G19" s="71">
        <v>1.21</v>
      </c>
      <c r="H19" s="72" t="s">
        <v>66</v>
      </c>
      <c r="I19" s="71">
        <v>1.8</v>
      </c>
      <c r="J19" s="72"/>
      <c r="K19" s="71">
        <v>1.85</v>
      </c>
      <c r="L19" s="72"/>
      <c r="M19" s="71"/>
      <c r="N19" s="72"/>
      <c r="O19" s="71"/>
      <c r="P19" s="72"/>
      <c r="Q19" s="71">
        <v>1.8</v>
      </c>
      <c r="R19" s="72"/>
      <c r="S19" s="71">
        <v>1.73</v>
      </c>
      <c r="T19" s="72"/>
      <c r="U19" s="71"/>
      <c r="V19" s="73"/>
    </row>
    <row r="20" spans="1:22" ht="12.75">
      <c r="A20" s="12">
        <v>8</v>
      </c>
      <c r="B20" s="19" t="s">
        <v>11</v>
      </c>
      <c r="C20" s="71">
        <v>0.4</v>
      </c>
      <c r="D20" s="72"/>
      <c r="E20" s="71">
        <v>0.39</v>
      </c>
      <c r="F20" s="72"/>
      <c r="G20" s="71">
        <v>0.27</v>
      </c>
      <c r="H20" s="72" t="s">
        <v>66</v>
      </c>
      <c r="I20" s="71">
        <v>0.35</v>
      </c>
      <c r="J20" s="72"/>
      <c r="K20" s="71">
        <v>0.45</v>
      </c>
      <c r="L20" s="72"/>
      <c r="M20" s="71">
        <v>0.4</v>
      </c>
      <c r="N20" s="72"/>
      <c r="O20" s="71">
        <v>0.42</v>
      </c>
      <c r="P20" s="72"/>
      <c r="Q20" s="71">
        <v>0.39</v>
      </c>
      <c r="R20" s="72"/>
      <c r="S20" s="71">
        <v>0.38</v>
      </c>
      <c r="T20" s="72"/>
      <c r="U20" s="71">
        <v>0.35</v>
      </c>
      <c r="V20" s="73"/>
    </row>
    <row r="21" spans="1:22" ht="12.75">
      <c r="A21" s="12">
        <v>9</v>
      </c>
      <c r="B21" s="19" t="s">
        <v>12</v>
      </c>
      <c r="C21" s="71">
        <v>0.4</v>
      </c>
      <c r="D21" s="72"/>
      <c r="E21" s="71">
        <v>0.39</v>
      </c>
      <c r="F21" s="72"/>
      <c r="G21" s="71">
        <v>0.27</v>
      </c>
      <c r="H21" s="72" t="s">
        <v>66</v>
      </c>
      <c r="I21" s="71">
        <v>0.35</v>
      </c>
      <c r="J21" s="72"/>
      <c r="K21" s="71">
        <v>0.4</v>
      </c>
      <c r="L21" s="72"/>
      <c r="M21" s="71">
        <v>0.4</v>
      </c>
      <c r="N21" s="72"/>
      <c r="O21" s="71">
        <v>0.42</v>
      </c>
      <c r="P21" s="72"/>
      <c r="Q21" s="71">
        <v>0.39</v>
      </c>
      <c r="R21" s="72"/>
      <c r="S21" s="71">
        <v>0.38</v>
      </c>
      <c r="T21" s="72"/>
      <c r="U21" s="71">
        <v>0.35</v>
      </c>
      <c r="V21" s="73"/>
    </row>
    <row r="22" spans="1:22" ht="12.75">
      <c r="A22" s="13"/>
      <c r="B22" s="20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6"/>
    </row>
    <row r="23" spans="1:22" ht="12.75">
      <c r="A23" s="14"/>
      <c r="B23" s="21" t="s">
        <v>13</v>
      </c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7"/>
      <c r="V23" s="79"/>
    </row>
    <row r="24" spans="1:22" ht="12.75">
      <c r="A24" s="12">
        <v>1</v>
      </c>
      <c r="B24" s="19" t="s">
        <v>14</v>
      </c>
      <c r="C24" s="71">
        <v>1.9</v>
      </c>
      <c r="D24" s="72"/>
      <c r="E24" s="71">
        <v>1.9</v>
      </c>
      <c r="F24" s="72"/>
      <c r="G24" s="71">
        <v>1.9</v>
      </c>
      <c r="H24" s="72"/>
      <c r="I24" s="71">
        <v>1.5</v>
      </c>
      <c r="J24" s="72" t="s">
        <v>66</v>
      </c>
      <c r="K24" s="71">
        <v>2</v>
      </c>
      <c r="L24" s="72"/>
      <c r="M24" s="71">
        <v>1.9</v>
      </c>
      <c r="N24" s="72"/>
      <c r="O24" s="71">
        <v>1.9</v>
      </c>
      <c r="P24" s="72"/>
      <c r="Q24" s="71">
        <v>1.9</v>
      </c>
      <c r="R24" s="72"/>
      <c r="S24" s="71">
        <v>1.8</v>
      </c>
      <c r="T24" s="72"/>
      <c r="U24" s="71">
        <v>1.8</v>
      </c>
      <c r="V24" s="73"/>
    </row>
    <row r="25" spans="1:22" ht="12.75">
      <c r="A25" s="12">
        <v>2</v>
      </c>
      <c r="B25" s="19" t="s">
        <v>15</v>
      </c>
      <c r="C25" s="71">
        <v>1.95</v>
      </c>
      <c r="D25" s="72"/>
      <c r="E25" s="71">
        <v>1.9</v>
      </c>
      <c r="F25" s="72"/>
      <c r="G25" s="71">
        <v>2</v>
      </c>
      <c r="H25" s="72"/>
      <c r="I25" s="71">
        <v>2</v>
      </c>
      <c r="J25" s="72"/>
      <c r="K25" s="71">
        <v>2</v>
      </c>
      <c r="L25" s="72"/>
      <c r="M25" s="71">
        <v>2</v>
      </c>
      <c r="N25" s="72"/>
      <c r="O25" s="71">
        <v>1.9</v>
      </c>
      <c r="P25" s="72"/>
      <c r="Q25" s="71">
        <v>2.2</v>
      </c>
      <c r="R25" s="72"/>
      <c r="S25" s="71">
        <v>2</v>
      </c>
      <c r="T25" s="72"/>
      <c r="U25" s="71">
        <v>2.1</v>
      </c>
      <c r="V25" s="73"/>
    </row>
    <row r="26" spans="1:22" ht="12.75">
      <c r="A26" s="12">
        <v>3</v>
      </c>
      <c r="B26" s="19" t="s">
        <v>16</v>
      </c>
      <c r="C26" s="71">
        <v>1.9</v>
      </c>
      <c r="D26" s="72"/>
      <c r="E26" s="71">
        <v>1.7</v>
      </c>
      <c r="F26" s="72"/>
      <c r="G26" s="71">
        <v>1.9</v>
      </c>
      <c r="H26" s="72"/>
      <c r="I26" s="71">
        <v>1.5</v>
      </c>
      <c r="J26" s="72" t="s">
        <v>66</v>
      </c>
      <c r="K26" s="71">
        <v>2</v>
      </c>
      <c r="L26" s="72"/>
      <c r="M26" s="71">
        <v>2</v>
      </c>
      <c r="N26" s="72"/>
      <c r="O26" s="71">
        <v>1.9</v>
      </c>
      <c r="P26" s="72"/>
      <c r="Q26" s="71">
        <v>1.9</v>
      </c>
      <c r="R26" s="72"/>
      <c r="S26" s="71">
        <v>1.8</v>
      </c>
      <c r="T26" s="72"/>
      <c r="U26" s="71">
        <v>1.8</v>
      </c>
      <c r="V26" s="73"/>
    </row>
    <row r="27" spans="1:22" ht="12.75">
      <c r="A27" s="12">
        <v>4</v>
      </c>
      <c r="B27" s="19" t="s">
        <v>17</v>
      </c>
      <c r="C27" s="71">
        <v>1.85</v>
      </c>
      <c r="D27" s="72"/>
      <c r="E27" s="71">
        <v>1.8</v>
      </c>
      <c r="F27" s="72"/>
      <c r="G27" s="71">
        <v>1.9</v>
      </c>
      <c r="H27" s="72"/>
      <c r="I27" s="71">
        <v>1.5</v>
      </c>
      <c r="J27" s="72" t="s">
        <v>66</v>
      </c>
      <c r="K27" s="71"/>
      <c r="L27" s="72"/>
      <c r="M27" s="71">
        <v>1.4</v>
      </c>
      <c r="N27" s="72"/>
      <c r="O27" s="71">
        <v>1.9</v>
      </c>
      <c r="P27" s="72"/>
      <c r="Q27" s="71">
        <v>2</v>
      </c>
      <c r="R27" s="72"/>
      <c r="S27" s="71">
        <v>1.8</v>
      </c>
      <c r="T27" s="72"/>
      <c r="U27" s="71">
        <v>1.2</v>
      </c>
      <c r="V27" s="73"/>
    </row>
    <row r="28" spans="1:22" ht="12.75">
      <c r="A28" s="12">
        <v>5</v>
      </c>
      <c r="B28" s="19" t="s">
        <v>18</v>
      </c>
      <c r="C28" s="71">
        <v>2</v>
      </c>
      <c r="D28" s="72"/>
      <c r="E28" s="71">
        <v>2</v>
      </c>
      <c r="F28" s="72"/>
      <c r="G28" s="71">
        <v>2</v>
      </c>
      <c r="H28" s="72"/>
      <c r="I28" s="71">
        <v>1.5</v>
      </c>
      <c r="J28" s="72" t="s">
        <v>66</v>
      </c>
      <c r="K28" s="71">
        <v>2</v>
      </c>
      <c r="L28" s="72"/>
      <c r="M28" s="71">
        <v>2</v>
      </c>
      <c r="N28" s="72"/>
      <c r="O28" s="71">
        <v>2</v>
      </c>
      <c r="P28" s="72"/>
      <c r="Q28" s="71">
        <v>2</v>
      </c>
      <c r="R28" s="72"/>
      <c r="S28" s="71">
        <v>1.8</v>
      </c>
      <c r="T28" s="72"/>
      <c r="U28" s="71">
        <v>1.95</v>
      </c>
      <c r="V28" s="73"/>
    </row>
    <row r="29" spans="1:22" ht="12.75">
      <c r="A29" s="12">
        <v>6</v>
      </c>
      <c r="B29" s="19" t="s">
        <v>19</v>
      </c>
      <c r="C29" s="71">
        <v>11.95</v>
      </c>
      <c r="D29" s="72"/>
      <c r="E29" s="71">
        <v>12.55</v>
      </c>
      <c r="F29" s="72"/>
      <c r="G29" s="71">
        <v>12.5</v>
      </c>
      <c r="H29" s="72"/>
      <c r="I29" s="71">
        <v>11.5</v>
      </c>
      <c r="J29" s="72"/>
      <c r="K29" s="71">
        <v>12.75</v>
      </c>
      <c r="L29" s="72"/>
      <c r="M29" s="71">
        <v>12.5</v>
      </c>
      <c r="N29" s="72"/>
      <c r="O29" s="71">
        <v>12.8</v>
      </c>
      <c r="P29" s="72"/>
      <c r="Q29" s="71">
        <v>12.55</v>
      </c>
      <c r="R29" s="72"/>
      <c r="S29" s="71">
        <v>12.55</v>
      </c>
      <c r="T29" s="72"/>
      <c r="U29" s="71">
        <v>12.5</v>
      </c>
      <c r="V29" s="73"/>
    </row>
    <row r="30" spans="1:22" ht="12.75">
      <c r="A30" s="13"/>
      <c r="B30" s="20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6"/>
    </row>
    <row r="31" spans="1:22" ht="12.75">
      <c r="A31" s="14"/>
      <c r="B31" s="21" t="s">
        <v>20</v>
      </c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77"/>
      <c r="T31" s="78"/>
      <c r="U31" s="77"/>
      <c r="V31" s="79"/>
    </row>
    <row r="32" spans="1:22" ht="12.75">
      <c r="A32" s="12">
        <v>1</v>
      </c>
      <c r="B32" s="104" t="s">
        <v>98</v>
      </c>
      <c r="C32" s="80">
        <v>1.41</v>
      </c>
      <c r="D32" s="81"/>
      <c r="E32" s="80">
        <v>1.4</v>
      </c>
      <c r="F32" s="81"/>
      <c r="G32" s="80">
        <v>1.4</v>
      </c>
      <c r="H32" s="81"/>
      <c r="I32" s="80">
        <v>1.41</v>
      </c>
      <c r="J32" s="81"/>
      <c r="K32" s="80">
        <v>1.41</v>
      </c>
      <c r="L32" s="81"/>
      <c r="M32" s="80">
        <v>1.4</v>
      </c>
      <c r="N32" s="81"/>
      <c r="O32" s="80">
        <v>1.41</v>
      </c>
      <c r="P32" s="81"/>
      <c r="Q32" s="80">
        <v>1.4</v>
      </c>
      <c r="R32" s="81"/>
      <c r="S32" s="80">
        <v>1.41</v>
      </c>
      <c r="T32" s="81"/>
      <c r="U32" s="80">
        <v>1.41</v>
      </c>
      <c r="V32" s="82"/>
    </row>
    <row r="33" spans="1:22" ht="12.75">
      <c r="A33" s="12">
        <v>2</v>
      </c>
      <c r="B33" s="22" t="s">
        <v>21</v>
      </c>
      <c r="C33" s="80">
        <v>1.41</v>
      </c>
      <c r="D33" s="81"/>
      <c r="E33" s="80">
        <v>1.4</v>
      </c>
      <c r="F33" s="81"/>
      <c r="G33" s="80">
        <v>1.4</v>
      </c>
      <c r="H33" s="81"/>
      <c r="I33" s="80">
        <v>1.41</v>
      </c>
      <c r="J33" s="81"/>
      <c r="K33" s="80">
        <v>1.41</v>
      </c>
      <c r="L33" s="81"/>
      <c r="M33" s="80">
        <v>1.4</v>
      </c>
      <c r="N33" s="81"/>
      <c r="O33" s="80">
        <v>1.41</v>
      </c>
      <c r="P33" s="81"/>
      <c r="Q33" s="80">
        <v>1.4</v>
      </c>
      <c r="R33" s="81"/>
      <c r="S33" s="80">
        <v>1.41</v>
      </c>
      <c r="T33" s="81"/>
      <c r="U33" s="80">
        <v>1.41</v>
      </c>
      <c r="V33" s="82"/>
    </row>
    <row r="34" spans="1:22" ht="12.75">
      <c r="A34" s="12">
        <v>3</v>
      </c>
      <c r="B34" s="104" t="s">
        <v>99</v>
      </c>
      <c r="C34" s="80">
        <v>1.41</v>
      </c>
      <c r="D34" s="81"/>
      <c r="E34" s="80">
        <v>1.4</v>
      </c>
      <c r="F34" s="81"/>
      <c r="G34" s="80">
        <v>1.4</v>
      </c>
      <c r="H34" s="81"/>
      <c r="I34" s="80">
        <v>1.41</v>
      </c>
      <c r="J34" s="81"/>
      <c r="K34" s="80">
        <v>1.41</v>
      </c>
      <c r="L34" s="81"/>
      <c r="M34" s="80">
        <v>1.4</v>
      </c>
      <c r="N34" s="81"/>
      <c r="O34" s="80">
        <v>1.41</v>
      </c>
      <c r="P34" s="81"/>
      <c r="Q34" s="80">
        <v>1.4</v>
      </c>
      <c r="R34" s="81"/>
      <c r="S34" s="80">
        <v>1.41</v>
      </c>
      <c r="T34" s="81"/>
      <c r="U34" s="80">
        <v>1.41</v>
      </c>
      <c r="V34" s="82"/>
    </row>
    <row r="35" spans="1:22" ht="12.75">
      <c r="A35" s="12">
        <v>4</v>
      </c>
      <c r="B35" s="22" t="s">
        <v>22</v>
      </c>
      <c r="C35" s="80">
        <v>1.41</v>
      </c>
      <c r="D35" s="81"/>
      <c r="E35" s="80">
        <v>1.4</v>
      </c>
      <c r="F35" s="81"/>
      <c r="G35" s="80">
        <v>1.4</v>
      </c>
      <c r="H35" s="81"/>
      <c r="I35" s="80">
        <v>1.41</v>
      </c>
      <c r="J35" s="81"/>
      <c r="K35" s="80">
        <v>1.41</v>
      </c>
      <c r="L35" s="81"/>
      <c r="M35" s="80">
        <v>1.4</v>
      </c>
      <c r="N35" s="81"/>
      <c r="O35" s="80">
        <v>1.41</v>
      </c>
      <c r="P35" s="81"/>
      <c r="Q35" s="80">
        <v>1.4</v>
      </c>
      <c r="R35" s="81"/>
      <c r="S35" s="80">
        <v>1.41</v>
      </c>
      <c r="T35" s="81"/>
      <c r="U35" s="80">
        <v>1.41</v>
      </c>
      <c r="V35" s="82"/>
    </row>
    <row r="36" spans="1:22" ht="12.75">
      <c r="A36" s="12">
        <v>5</v>
      </c>
      <c r="B36" s="104" t="s">
        <v>100</v>
      </c>
      <c r="C36" s="97">
        <v>1.41</v>
      </c>
      <c r="D36" s="98"/>
      <c r="E36" s="97">
        <v>1.4</v>
      </c>
      <c r="F36" s="98"/>
      <c r="G36" s="97">
        <v>1.4</v>
      </c>
      <c r="H36" s="98"/>
      <c r="I36" s="97">
        <v>1.41</v>
      </c>
      <c r="J36" s="98"/>
      <c r="K36" s="97">
        <v>1.41</v>
      </c>
      <c r="L36" s="98"/>
      <c r="M36" s="97">
        <v>1.4</v>
      </c>
      <c r="N36" s="98"/>
      <c r="O36" s="97">
        <v>1.41</v>
      </c>
      <c r="P36" s="98"/>
      <c r="Q36" s="97">
        <v>1.4</v>
      </c>
      <c r="R36" s="98"/>
      <c r="S36" s="97">
        <v>1.41</v>
      </c>
      <c r="T36" s="98"/>
      <c r="U36" s="97">
        <v>1.41</v>
      </c>
      <c r="V36" s="99"/>
    </row>
    <row r="37" spans="1:22" ht="12.75">
      <c r="A37" s="12">
        <v>6</v>
      </c>
      <c r="B37" s="22" t="s">
        <v>23</v>
      </c>
      <c r="C37" s="97">
        <v>1.41</v>
      </c>
      <c r="D37" s="98"/>
      <c r="E37" s="97">
        <v>1.4</v>
      </c>
      <c r="F37" s="98"/>
      <c r="G37" s="97">
        <v>1.4</v>
      </c>
      <c r="H37" s="98"/>
      <c r="I37" s="97">
        <v>1.41</v>
      </c>
      <c r="J37" s="98"/>
      <c r="K37" s="97">
        <v>1.41</v>
      </c>
      <c r="L37" s="98"/>
      <c r="M37" s="97">
        <v>1.4</v>
      </c>
      <c r="N37" s="98"/>
      <c r="O37" s="97">
        <v>1.41</v>
      </c>
      <c r="P37" s="98"/>
      <c r="Q37" s="97">
        <v>1.4</v>
      </c>
      <c r="R37" s="98"/>
      <c r="S37" s="97">
        <v>1.41</v>
      </c>
      <c r="T37" s="98"/>
      <c r="U37" s="97">
        <v>1.41</v>
      </c>
      <c r="V37" s="99"/>
    </row>
    <row r="38" spans="1:22" ht="12.75">
      <c r="A38" s="12">
        <v>7</v>
      </c>
      <c r="B38" s="104" t="s">
        <v>101</v>
      </c>
      <c r="C38" s="97">
        <v>0.95</v>
      </c>
      <c r="D38" s="98"/>
      <c r="E38" s="97">
        <v>0.95</v>
      </c>
      <c r="F38" s="98"/>
      <c r="G38" s="97">
        <v>1</v>
      </c>
      <c r="H38" s="98"/>
      <c r="I38" s="97">
        <v>1.15</v>
      </c>
      <c r="J38" s="98"/>
      <c r="K38" s="97">
        <v>1.05</v>
      </c>
      <c r="L38" s="98"/>
      <c r="M38" s="97">
        <v>1</v>
      </c>
      <c r="N38" s="98"/>
      <c r="O38" s="97">
        <v>1</v>
      </c>
      <c r="P38" s="98"/>
      <c r="Q38" s="97">
        <v>1</v>
      </c>
      <c r="R38" s="98"/>
      <c r="S38" s="97">
        <v>1</v>
      </c>
      <c r="T38" s="98"/>
      <c r="U38" s="97">
        <v>1</v>
      </c>
      <c r="V38" s="99"/>
    </row>
    <row r="39" spans="1:22" ht="12.75">
      <c r="A39" s="12">
        <v>8</v>
      </c>
      <c r="B39" s="22" t="s">
        <v>24</v>
      </c>
      <c r="C39" s="97">
        <v>1.1</v>
      </c>
      <c r="D39" s="98"/>
      <c r="E39" s="97">
        <v>1.05</v>
      </c>
      <c r="F39" s="98"/>
      <c r="G39" s="97">
        <v>1.3</v>
      </c>
      <c r="H39" s="98"/>
      <c r="I39" s="97">
        <v>1.35</v>
      </c>
      <c r="J39" s="98"/>
      <c r="K39" s="97">
        <v>1.1</v>
      </c>
      <c r="L39" s="98"/>
      <c r="M39" s="97">
        <v>1.1</v>
      </c>
      <c r="N39" s="98"/>
      <c r="O39" s="97"/>
      <c r="P39" s="98"/>
      <c r="Q39" s="97"/>
      <c r="R39" s="98"/>
      <c r="S39" s="97">
        <v>1</v>
      </c>
      <c r="T39" s="98"/>
      <c r="U39" s="97">
        <v>1.15</v>
      </c>
      <c r="V39" s="99"/>
    </row>
    <row r="40" spans="1:22" ht="12.75">
      <c r="A40" s="13"/>
      <c r="B40" s="20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74"/>
      <c r="T40" s="75"/>
      <c r="U40" s="74"/>
      <c r="V40" s="76"/>
    </row>
    <row r="41" spans="1:22" ht="12.75">
      <c r="A41" s="14"/>
      <c r="B41" s="21" t="s">
        <v>25</v>
      </c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9"/>
    </row>
    <row r="42" spans="1:22" ht="12.75">
      <c r="A42" s="12">
        <v>1</v>
      </c>
      <c r="B42" s="23" t="s">
        <v>26</v>
      </c>
      <c r="C42" s="97">
        <v>2.35</v>
      </c>
      <c r="D42" s="98"/>
      <c r="E42" s="97">
        <v>2.45</v>
      </c>
      <c r="F42" s="98"/>
      <c r="G42" s="97">
        <v>2.55</v>
      </c>
      <c r="H42" s="98"/>
      <c r="I42" s="97"/>
      <c r="J42" s="98"/>
      <c r="K42" s="97">
        <v>2.65</v>
      </c>
      <c r="L42" s="98"/>
      <c r="M42" s="97">
        <v>2.5</v>
      </c>
      <c r="N42" s="98"/>
      <c r="O42" s="97">
        <v>2.8</v>
      </c>
      <c r="P42" s="98"/>
      <c r="Q42" s="97">
        <v>2.35</v>
      </c>
      <c r="R42" s="98"/>
      <c r="S42" s="97">
        <v>2.46</v>
      </c>
      <c r="T42" s="98"/>
      <c r="U42" s="97">
        <v>2.75</v>
      </c>
      <c r="V42" s="99"/>
    </row>
    <row r="43" spans="1:22" ht="12.75">
      <c r="A43" s="12">
        <v>2</v>
      </c>
      <c r="B43" s="23" t="s">
        <v>27</v>
      </c>
      <c r="C43" s="97">
        <v>2.55</v>
      </c>
      <c r="D43" s="98"/>
      <c r="E43" s="97">
        <v>2.3</v>
      </c>
      <c r="F43" s="98"/>
      <c r="G43" s="97">
        <v>2.65</v>
      </c>
      <c r="H43" s="98"/>
      <c r="I43" s="97">
        <v>2.75</v>
      </c>
      <c r="J43" s="98"/>
      <c r="K43" s="97">
        <v>2.6</v>
      </c>
      <c r="L43" s="98"/>
      <c r="M43" s="97">
        <v>2.45</v>
      </c>
      <c r="N43" s="98"/>
      <c r="O43" s="97">
        <v>2.45</v>
      </c>
      <c r="P43" s="98"/>
      <c r="Q43" s="97">
        <v>2.35</v>
      </c>
      <c r="R43" s="98"/>
      <c r="S43" s="97">
        <v>2.5</v>
      </c>
      <c r="T43" s="98"/>
      <c r="U43" s="97">
        <v>2.5</v>
      </c>
      <c r="V43" s="99"/>
    </row>
    <row r="44" spans="1:22" ht="12.75">
      <c r="A44" s="12">
        <v>3</v>
      </c>
      <c r="B44" s="23" t="s">
        <v>28</v>
      </c>
      <c r="C44" s="97"/>
      <c r="D44" s="98"/>
      <c r="E44" s="97"/>
      <c r="F44" s="98"/>
      <c r="G44" s="97"/>
      <c r="H44" s="98"/>
      <c r="I44" s="97">
        <v>2.1</v>
      </c>
      <c r="J44" s="98"/>
      <c r="K44" s="97"/>
      <c r="L44" s="98"/>
      <c r="M44" s="97">
        <v>1.65</v>
      </c>
      <c r="N44" s="98"/>
      <c r="O44" s="97">
        <v>1.9</v>
      </c>
      <c r="P44" s="98"/>
      <c r="Q44" s="97">
        <v>1.8</v>
      </c>
      <c r="R44" s="98"/>
      <c r="S44" s="97"/>
      <c r="T44" s="98"/>
      <c r="U44" s="97">
        <v>1.85</v>
      </c>
      <c r="V44" s="99"/>
    </row>
    <row r="45" spans="1:22" ht="12.75">
      <c r="A45" s="12">
        <v>4</v>
      </c>
      <c r="B45" s="23" t="s">
        <v>29</v>
      </c>
      <c r="C45" s="97">
        <v>2.65</v>
      </c>
      <c r="D45" s="98"/>
      <c r="E45" s="97">
        <v>2.5</v>
      </c>
      <c r="F45" s="98"/>
      <c r="G45" s="97">
        <v>2.7</v>
      </c>
      <c r="H45" s="98"/>
      <c r="I45" s="97"/>
      <c r="J45" s="98"/>
      <c r="K45" s="97">
        <v>3</v>
      </c>
      <c r="L45" s="98"/>
      <c r="M45" s="97">
        <v>2.45</v>
      </c>
      <c r="N45" s="98"/>
      <c r="O45" s="97">
        <v>3.26</v>
      </c>
      <c r="P45" s="98"/>
      <c r="Q45" s="97">
        <v>2.65</v>
      </c>
      <c r="R45" s="98"/>
      <c r="S45" s="97">
        <v>2.7</v>
      </c>
      <c r="T45" s="98"/>
      <c r="U45" s="97">
        <v>2.7</v>
      </c>
      <c r="V45" s="99"/>
    </row>
    <row r="46" spans="1:22" ht="12.75">
      <c r="A46" s="13"/>
      <c r="B46" s="20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6"/>
    </row>
    <row r="47" spans="1:22" ht="12.75">
      <c r="A47" s="14"/>
      <c r="B47" s="21" t="s">
        <v>30</v>
      </c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77"/>
      <c r="R47" s="78"/>
      <c r="S47" s="77"/>
      <c r="T47" s="78"/>
      <c r="U47" s="77"/>
      <c r="V47" s="79"/>
    </row>
    <row r="48" spans="1:22" ht="12.75">
      <c r="A48" s="12">
        <v>1</v>
      </c>
      <c r="B48" s="23" t="s">
        <v>82</v>
      </c>
      <c r="C48" s="97">
        <v>3.6</v>
      </c>
      <c r="D48" s="98"/>
      <c r="E48" s="97">
        <v>3.55</v>
      </c>
      <c r="F48" s="98"/>
      <c r="G48" s="97"/>
      <c r="H48" s="98"/>
      <c r="I48" s="97">
        <v>3.95</v>
      </c>
      <c r="J48" s="98"/>
      <c r="K48" s="97">
        <v>3.7</v>
      </c>
      <c r="L48" s="98"/>
      <c r="M48" s="97">
        <v>3.7</v>
      </c>
      <c r="N48" s="98"/>
      <c r="O48" s="97"/>
      <c r="P48" s="98"/>
      <c r="Q48" s="97">
        <v>3.4</v>
      </c>
      <c r="R48" s="98"/>
      <c r="S48" s="97">
        <v>3.65</v>
      </c>
      <c r="T48" s="98"/>
      <c r="U48" s="97">
        <v>3.65</v>
      </c>
      <c r="V48" s="99"/>
    </row>
    <row r="49" spans="1:22" ht="12.75">
      <c r="A49" s="12">
        <v>2</v>
      </c>
      <c r="B49" s="23" t="s">
        <v>83</v>
      </c>
      <c r="C49" s="97"/>
      <c r="D49" s="98"/>
      <c r="E49" s="97"/>
      <c r="F49" s="98"/>
      <c r="G49" s="97"/>
      <c r="H49" s="98"/>
      <c r="I49" s="97"/>
      <c r="J49" s="98"/>
      <c r="K49" s="97">
        <v>15.4</v>
      </c>
      <c r="L49" s="98"/>
      <c r="M49" s="97"/>
      <c r="N49" s="98"/>
      <c r="O49" s="97"/>
      <c r="P49" s="98"/>
      <c r="Q49" s="97"/>
      <c r="R49" s="98"/>
      <c r="S49" s="97"/>
      <c r="T49" s="98"/>
      <c r="U49" s="97"/>
      <c r="V49" s="99"/>
    </row>
    <row r="50" spans="1:22" ht="12.75">
      <c r="A50" s="12">
        <v>3</v>
      </c>
      <c r="B50" s="24" t="s">
        <v>86</v>
      </c>
      <c r="C50" s="97"/>
      <c r="D50" s="98"/>
      <c r="E50" s="97">
        <v>3.05</v>
      </c>
      <c r="F50" s="98"/>
      <c r="G50" s="97"/>
      <c r="H50" s="98"/>
      <c r="I50" s="97">
        <v>3.45</v>
      </c>
      <c r="J50" s="98"/>
      <c r="K50" s="97">
        <v>3.4</v>
      </c>
      <c r="L50" s="98"/>
      <c r="M50" s="97">
        <v>3.2</v>
      </c>
      <c r="N50" s="98"/>
      <c r="O50" s="97">
        <v>3.33</v>
      </c>
      <c r="P50" s="98"/>
      <c r="Q50" s="97">
        <v>3.3</v>
      </c>
      <c r="R50" s="98"/>
      <c r="S50" s="97"/>
      <c r="T50" s="98"/>
      <c r="U50" s="97">
        <v>3.6</v>
      </c>
      <c r="V50" s="99"/>
    </row>
    <row r="51" spans="1:22" ht="12.75">
      <c r="A51" s="12">
        <v>4</v>
      </c>
      <c r="B51" s="23" t="s">
        <v>31</v>
      </c>
      <c r="C51" s="97"/>
      <c r="D51" s="98"/>
      <c r="E51" s="97">
        <v>12.18</v>
      </c>
      <c r="F51" s="98"/>
      <c r="G51" s="97">
        <v>14.95</v>
      </c>
      <c r="H51" s="98"/>
      <c r="I51" s="97"/>
      <c r="J51" s="98"/>
      <c r="K51" s="97">
        <v>15.2</v>
      </c>
      <c r="L51" s="98"/>
      <c r="M51" s="97">
        <v>12.5</v>
      </c>
      <c r="N51" s="98"/>
      <c r="O51" s="97"/>
      <c r="P51" s="98"/>
      <c r="Q51" s="97">
        <v>13.45</v>
      </c>
      <c r="R51" s="98"/>
      <c r="S51" s="97">
        <v>12.65</v>
      </c>
      <c r="T51" s="98"/>
      <c r="U51" s="97"/>
      <c r="V51" s="99"/>
    </row>
    <row r="52" spans="1:22" ht="25.5">
      <c r="A52" s="12">
        <v>5</v>
      </c>
      <c r="B52" s="25" t="s">
        <v>65</v>
      </c>
      <c r="C52" s="97">
        <v>3.4</v>
      </c>
      <c r="D52" s="98"/>
      <c r="E52" s="97">
        <v>3.15</v>
      </c>
      <c r="F52" s="98"/>
      <c r="G52" s="97">
        <v>3.4</v>
      </c>
      <c r="H52" s="98"/>
      <c r="I52" s="97">
        <v>3.7</v>
      </c>
      <c r="J52" s="98"/>
      <c r="K52" s="97"/>
      <c r="L52" s="98"/>
      <c r="M52" s="97">
        <v>3.2</v>
      </c>
      <c r="N52" s="98"/>
      <c r="O52" s="97"/>
      <c r="P52" s="98"/>
      <c r="Q52" s="97">
        <v>3.6</v>
      </c>
      <c r="R52" s="98"/>
      <c r="S52" s="97"/>
      <c r="T52" s="98"/>
      <c r="U52" s="97">
        <v>3.6</v>
      </c>
      <c r="V52" s="99"/>
    </row>
    <row r="53" spans="1:22" ht="12.75">
      <c r="A53" s="12">
        <v>6</v>
      </c>
      <c r="B53" s="24" t="s">
        <v>64</v>
      </c>
      <c r="C53" s="97"/>
      <c r="D53" s="98"/>
      <c r="E53" s="97"/>
      <c r="F53" s="98"/>
      <c r="G53" s="97"/>
      <c r="H53" s="98"/>
      <c r="I53" s="97"/>
      <c r="J53" s="98"/>
      <c r="K53" s="97"/>
      <c r="L53" s="98"/>
      <c r="M53" s="97">
        <v>2.65</v>
      </c>
      <c r="N53" s="98"/>
      <c r="O53" s="97"/>
      <c r="P53" s="98"/>
      <c r="Q53" s="97"/>
      <c r="R53" s="98"/>
      <c r="S53" s="97"/>
      <c r="T53" s="98"/>
      <c r="U53" s="97">
        <v>3.45</v>
      </c>
      <c r="V53" s="99"/>
    </row>
    <row r="54" spans="1:22" ht="12.75">
      <c r="A54" s="13"/>
      <c r="B54" s="20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74"/>
      <c r="T54" s="75"/>
      <c r="U54" s="74"/>
      <c r="V54" s="76"/>
    </row>
    <row r="55" spans="1:22" ht="12.75">
      <c r="A55" s="14"/>
      <c r="B55" s="21" t="s">
        <v>32</v>
      </c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7"/>
      <c r="T55" s="78"/>
      <c r="U55" s="77"/>
      <c r="V55" s="79"/>
    </row>
    <row r="56" spans="1:22" ht="12.75">
      <c r="A56" s="12">
        <v>1</v>
      </c>
      <c r="B56" s="23" t="s">
        <v>33</v>
      </c>
      <c r="C56" s="97"/>
      <c r="D56" s="98"/>
      <c r="E56" s="97">
        <v>2.5</v>
      </c>
      <c r="F56" s="98"/>
      <c r="G56" s="97"/>
      <c r="H56" s="98"/>
      <c r="I56" s="97"/>
      <c r="J56" s="98"/>
      <c r="K56" s="97"/>
      <c r="L56" s="98"/>
      <c r="M56" s="97"/>
      <c r="N56" s="98"/>
      <c r="O56" s="97"/>
      <c r="P56" s="98"/>
      <c r="Q56" s="97"/>
      <c r="R56" s="98"/>
      <c r="S56" s="97"/>
      <c r="T56" s="98"/>
      <c r="U56" s="97">
        <v>2.65</v>
      </c>
      <c r="V56" s="99"/>
    </row>
    <row r="57" spans="1:22" ht="12.75">
      <c r="A57" s="12">
        <v>2</v>
      </c>
      <c r="B57" s="23" t="s">
        <v>34</v>
      </c>
      <c r="C57" s="97">
        <v>2.62</v>
      </c>
      <c r="D57" s="98"/>
      <c r="E57" s="97">
        <v>2.55</v>
      </c>
      <c r="F57" s="98"/>
      <c r="G57" s="97"/>
      <c r="H57" s="98"/>
      <c r="I57" s="97">
        <v>2.7</v>
      </c>
      <c r="J57" s="98"/>
      <c r="K57" s="97">
        <v>2.75</v>
      </c>
      <c r="L57" s="98"/>
      <c r="M57" s="97">
        <v>2.7</v>
      </c>
      <c r="N57" s="98"/>
      <c r="O57" s="97"/>
      <c r="P57" s="98"/>
      <c r="Q57" s="97"/>
      <c r="R57" s="98"/>
      <c r="S57" s="97">
        <v>2.59</v>
      </c>
      <c r="T57" s="98"/>
      <c r="U57" s="97">
        <v>2.8</v>
      </c>
      <c r="V57" s="99"/>
    </row>
    <row r="58" spans="1:22" ht="12.75">
      <c r="A58" s="12">
        <v>3</v>
      </c>
      <c r="B58" s="23" t="s">
        <v>35</v>
      </c>
      <c r="C58" s="97"/>
      <c r="D58" s="98"/>
      <c r="E58" s="97"/>
      <c r="F58" s="98"/>
      <c r="G58" s="97"/>
      <c r="H58" s="98"/>
      <c r="I58" s="97"/>
      <c r="J58" s="98"/>
      <c r="K58" s="97"/>
      <c r="L58" s="98"/>
      <c r="M58" s="97"/>
      <c r="N58" s="98"/>
      <c r="O58" s="97"/>
      <c r="P58" s="98"/>
      <c r="Q58" s="97"/>
      <c r="R58" s="98"/>
      <c r="S58" s="97"/>
      <c r="T58" s="98"/>
      <c r="U58" s="97"/>
      <c r="V58" s="99"/>
    </row>
    <row r="59" spans="1:22" ht="12.75">
      <c r="A59" s="13"/>
      <c r="B59" s="20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6"/>
    </row>
    <row r="60" spans="1:22" ht="12.75">
      <c r="A60" s="14"/>
      <c r="B60" s="21" t="s">
        <v>36</v>
      </c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8"/>
      <c r="Q60" s="77"/>
      <c r="R60" s="78"/>
      <c r="S60" s="77"/>
      <c r="T60" s="78"/>
      <c r="U60" s="77"/>
      <c r="V60" s="79"/>
    </row>
    <row r="61" spans="1:22" ht="12.75">
      <c r="A61" s="12">
        <v>1</v>
      </c>
      <c r="B61" s="23" t="s">
        <v>37</v>
      </c>
      <c r="C61" s="97">
        <v>0.87</v>
      </c>
      <c r="D61" s="98"/>
      <c r="E61" s="97">
        <v>0.85</v>
      </c>
      <c r="F61" s="98"/>
      <c r="G61" s="97">
        <v>0.9</v>
      </c>
      <c r="H61" s="98"/>
      <c r="I61" s="97">
        <v>1</v>
      </c>
      <c r="J61" s="98"/>
      <c r="K61" s="97">
        <v>1</v>
      </c>
      <c r="L61" s="98"/>
      <c r="M61" s="97">
        <v>0.9</v>
      </c>
      <c r="N61" s="98"/>
      <c r="O61" s="97">
        <v>0.95</v>
      </c>
      <c r="P61" s="98"/>
      <c r="Q61" s="97">
        <v>0.9</v>
      </c>
      <c r="R61" s="98"/>
      <c r="S61" s="97">
        <v>0.91</v>
      </c>
      <c r="T61" s="98"/>
      <c r="U61" s="97">
        <v>0.9</v>
      </c>
      <c r="V61" s="99"/>
    </row>
    <row r="62" spans="1:22" ht="12.75">
      <c r="A62" s="12">
        <v>2</v>
      </c>
      <c r="B62" s="23" t="s">
        <v>38</v>
      </c>
      <c r="C62" s="97"/>
      <c r="D62" s="98"/>
      <c r="E62" s="97">
        <v>1.46</v>
      </c>
      <c r="F62" s="98"/>
      <c r="G62" s="97">
        <v>1.8</v>
      </c>
      <c r="H62" s="98"/>
      <c r="I62" s="97">
        <v>1.8</v>
      </c>
      <c r="J62" s="98"/>
      <c r="K62" s="97">
        <v>1.5</v>
      </c>
      <c r="L62" s="98"/>
      <c r="M62" s="97">
        <v>1.6</v>
      </c>
      <c r="N62" s="98"/>
      <c r="O62" s="97"/>
      <c r="P62" s="98"/>
      <c r="Q62" s="97">
        <v>1.5</v>
      </c>
      <c r="R62" s="98"/>
      <c r="S62" s="97">
        <v>1.76</v>
      </c>
      <c r="T62" s="98"/>
      <c r="U62" s="97">
        <v>1.5</v>
      </c>
      <c r="V62" s="99"/>
    </row>
    <row r="63" spans="1:22" ht="12.75">
      <c r="A63" s="12">
        <v>3</v>
      </c>
      <c r="B63" s="23" t="s">
        <v>39</v>
      </c>
      <c r="C63" s="97"/>
      <c r="D63" s="98"/>
      <c r="E63" s="97">
        <v>1.2</v>
      </c>
      <c r="F63" s="98"/>
      <c r="G63" s="97">
        <v>1.25</v>
      </c>
      <c r="H63" s="98"/>
      <c r="I63" s="97">
        <v>1.3</v>
      </c>
      <c r="J63" s="98"/>
      <c r="K63" s="97">
        <v>1.25</v>
      </c>
      <c r="L63" s="98"/>
      <c r="M63" s="97">
        <v>1.3</v>
      </c>
      <c r="N63" s="98"/>
      <c r="O63" s="97">
        <v>1.26</v>
      </c>
      <c r="P63" s="98"/>
      <c r="Q63" s="97">
        <v>1.25</v>
      </c>
      <c r="R63" s="98"/>
      <c r="S63" s="97">
        <v>1.26</v>
      </c>
      <c r="T63" s="98"/>
      <c r="U63" s="97">
        <v>1.3</v>
      </c>
      <c r="V63" s="99"/>
    </row>
    <row r="64" spans="1:22" ht="12.75">
      <c r="A64" s="12">
        <v>4</v>
      </c>
      <c r="B64" s="23" t="s">
        <v>40</v>
      </c>
      <c r="C64" s="97">
        <v>1.3</v>
      </c>
      <c r="D64" s="98"/>
      <c r="E64" s="97">
        <v>1.2</v>
      </c>
      <c r="F64" s="98"/>
      <c r="G64" s="97">
        <v>1.15</v>
      </c>
      <c r="H64" s="98"/>
      <c r="I64" s="97">
        <v>1.3</v>
      </c>
      <c r="J64" s="98"/>
      <c r="K64" s="97">
        <v>1.25</v>
      </c>
      <c r="L64" s="98"/>
      <c r="M64" s="97">
        <v>1.3</v>
      </c>
      <c r="N64" s="98"/>
      <c r="O64" s="97"/>
      <c r="P64" s="98"/>
      <c r="Q64" s="97">
        <v>1.3</v>
      </c>
      <c r="R64" s="98"/>
      <c r="S64" s="97">
        <v>1.26</v>
      </c>
      <c r="T64" s="98"/>
      <c r="U64" s="97">
        <v>1.3</v>
      </c>
      <c r="V64" s="99"/>
    </row>
    <row r="65" spans="1:22" ht="12.75">
      <c r="A65" s="12">
        <v>5</v>
      </c>
      <c r="B65" s="23" t="s">
        <v>41</v>
      </c>
      <c r="C65" s="97"/>
      <c r="D65" s="98"/>
      <c r="E65" s="97">
        <v>1.9</v>
      </c>
      <c r="F65" s="98"/>
      <c r="G65" s="97"/>
      <c r="H65" s="98"/>
      <c r="I65" s="97"/>
      <c r="J65" s="98"/>
      <c r="K65" s="97">
        <v>1.95</v>
      </c>
      <c r="L65" s="98"/>
      <c r="M65" s="97">
        <v>2.1</v>
      </c>
      <c r="N65" s="98"/>
      <c r="O65" s="97"/>
      <c r="P65" s="98"/>
      <c r="Q65" s="97">
        <v>2</v>
      </c>
      <c r="R65" s="98"/>
      <c r="S65" s="97">
        <v>1.9</v>
      </c>
      <c r="T65" s="98"/>
      <c r="U65" s="97">
        <v>1.9</v>
      </c>
      <c r="V65" s="99"/>
    </row>
    <row r="66" spans="1:22" ht="12.75">
      <c r="A66" s="12">
        <v>6</v>
      </c>
      <c r="B66" s="23" t="s">
        <v>42</v>
      </c>
      <c r="C66" s="97"/>
      <c r="D66" s="98"/>
      <c r="E66" s="97">
        <v>0.85</v>
      </c>
      <c r="F66" s="98"/>
      <c r="G66" s="97"/>
      <c r="H66" s="98"/>
      <c r="I66" s="97"/>
      <c r="J66" s="98"/>
      <c r="K66" s="97">
        <v>0.9</v>
      </c>
      <c r="L66" s="98"/>
      <c r="M66" s="97">
        <v>0.95</v>
      </c>
      <c r="N66" s="98"/>
      <c r="O66" s="97"/>
      <c r="P66" s="98"/>
      <c r="Q66" s="97">
        <v>0.85</v>
      </c>
      <c r="R66" s="98"/>
      <c r="S66" s="97">
        <v>0.82</v>
      </c>
      <c r="T66" s="98"/>
      <c r="U66" s="97">
        <v>0.9</v>
      </c>
      <c r="V66" s="99"/>
    </row>
    <row r="67" spans="1:22" ht="12.75">
      <c r="A67" s="12">
        <v>7</v>
      </c>
      <c r="B67" s="23" t="s">
        <v>43</v>
      </c>
      <c r="C67" s="97"/>
      <c r="D67" s="98"/>
      <c r="E67" s="97">
        <v>0.75</v>
      </c>
      <c r="F67" s="98"/>
      <c r="G67" s="97"/>
      <c r="H67" s="98"/>
      <c r="I67" s="97"/>
      <c r="J67" s="98"/>
      <c r="K67" s="97">
        <v>0.75</v>
      </c>
      <c r="L67" s="98"/>
      <c r="M67" s="97">
        <v>0.75</v>
      </c>
      <c r="N67" s="98"/>
      <c r="O67" s="97"/>
      <c r="P67" s="98"/>
      <c r="Q67" s="97">
        <v>0.75</v>
      </c>
      <c r="R67" s="98"/>
      <c r="S67" s="97">
        <v>0.75</v>
      </c>
      <c r="T67" s="98"/>
      <c r="U67" s="97">
        <v>0.8</v>
      </c>
      <c r="V67" s="99"/>
    </row>
    <row r="68" spans="1:22" ht="12.75">
      <c r="A68" s="12">
        <v>8</v>
      </c>
      <c r="B68" s="23" t="s">
        <v>44</v>
      </c>
      <c r="C68" s="97"/>
      <c r="D68" s="98"/>
      <c r="E68" s="97">
        <v>1</v>
      </c>
      <c r="F68" s="98"/>
      <c r="G68" s="97">
        <v>1.05</v>
      </c>
      <c r="H68" s="98"/>
      <c r="I68" s="97">
        <v>1.35</v>
      </c>
      <c r="J68" s="98"/>
      <c r="K68" s="97">
        <v>1</v>
      </c>
      <c r="L68" s="98"/>
      <c r="M68" s="97">
        <v>1.05</v>
      </c>
      <c r="N68" s="98"/>
      <c r="O68" s="97">
        <v>0.89</v>
      </c>
      <c r="P68" s="98"/>
      <c r="Q68" s="97">
        <v>1.05</v>
      </c>
      <c r="R68" s="98"/>
      <c r="S68" s="97">
        <v>1</v>
      </c>
      <c r="T68" s="98"/>
      <c r="U68" s="97">
        <v>1.15</v>
      </c>
      <c r="V68" s="99"/>
    </row>
    <row r="69" spans="1:22" ht="12.75">
      <c r="A69" s="12">
        <v>9</v>
      </c>
      <c r="B69" s="23" t="s">
        <v>45</v>
      </c>
      <c r="C69" s="97">
        <v>0.83</v>
      </c>
      <c r="D69" s="98"/>
      <c r="E69" s="97">
        <v>0.8</v>
      </c>
      <c r="F69" s="98"/>
      <c r="G69" s="97">
        <v>0.8</v>
      </c>
      <c r="H69" s="98"/>
      <c r="I69" s="97">
        <v>0.9</v>
      </c>
      <c r="J69" s="98"/>
      <c r="K69" s="97">
        <v>0.85</v>
      </c>
      <c r="L69" s="98"/>
      <c r="M69" s="97">
        <v>0.8</v>
      </c>
      <c r="N69" s="98"/>
      <c r="O69" s="97">
        <v>0.7</v>
      </c>
      <c r="P69" s="98"/>
      <c r="Q69" s="97">
        <v>0.75</v>
      </c>
      <c r="R69" s="98"/>
      <c r="S69" s="97">
        <v>0.78</v>
      </c>
      <c r="T69" s="98"/>
      <c r="U69" s="97">
        <v>0.8</v>
      </c>
      <c r="V69" s="99"/>
    </row>
    <row r="70" spans="1:22" ht="12.75">
      <c r="A70" s="12">
        <v>10</v>
      </c>
      <c r="B70" s="23" t="s">
        <v>46</v>
      </c>
      <c r="C70" s="97"/>
      <c r="D70" s="98"/>
      <c r="E70" s="97">
        <v>0.85</v>
      </c>
      <c r="F70" s="98"/>
      <c r="G70" s="97">
        <v>0.9</v>
      </c>
      <c r="H70" s="98"/>
      <c r="I70" s="97">
        <v>1</v>
      </c>
      <c r="J70" s="98"/>
      <c r="K70" s="97">
        <v>1</v>
      </c>
      <c r="L70" s="98"/>
      <c r="M70" s="97">
        <v>0.9</v>
      </c>
      <c r="N70" s="98"/>
      <c r="O70" s="97">
        <v>0.9</v>
      </c>
      <c r="P70" s="98"/>
      <c r="Q70" s="97">
        <v>0.9</v>
      </c>
      <c r="R70" s="98"/>
      <c r="S70" s="97">
        <v>0.91</v>
      </c>
      <c r="T70" s="98"/>
      <c r="U70" s="97">
        <v>0.9</v>
      </c>
      <c r="V70" s="99"/>
    </row>
    <row r="71" spans="1:22" ht="12.75">
      <c r="A71" s="12">
        <v>11</v>
      </c>
      <c r="B71" s="23" t="s">
        <v>47</v>
      </c>
      <c r="C71" s="74">
        <v>1.85</v>
      </c>
      <c r="D71" s="100"/>
      <c r="E71" s="74"/>
      <c r="F71" s="100"/>
      <c r="G71" s="74"/>
      <c r="H71" s="100"/>
      <c r="I71" s="74"/>
      <c r="J71" s="100"/>
      <c r="K71" s="74">
        <v>0.95</v>
      </c>
      <c r="L71" s="100"/>
      <c r="M71" s="74"/>
      <c r="N71" s="100"/>
      <c r="O71" s="74"/>
      <c r="P71" s="100"/>
      <c r="Q71" s="74"/>
      <c r="R71" s="100"/>
      <c r="S71" s="74"/>
      <c r="T71" s="100"/>
      <c r="U71" s="74"/>
      <c r="V71" s="76"/>
    </row>
    <row r="72" spans="1:22" ht="12.75">
      <c r="A72" s="13"/>
      <c r="B72" s="20"/>
      <c r="C72" s="74"/>
      <c r="D72" s="75"/>
      <c r="E72" s="74"/>
      <c r="F72" s="75"/>
      <c r="G72" s="74"/>
      <c r="H72" s="75"/>
      <c r="I72" s="74"/>
      <c r="J72" s="75"/>
      <c r="K72" s="74"/>
      <c r="L72" s="75"/>
      <c r="M72" s="74"/>
      <c r="N72" s="75"/>
      <c r="O72" s="74"/>
      <c r="P72" s="75"/>
      <c r="Q72" s="74"/>
      <c r="R72" s="75"/>
      <c r="S72" s="74"/>
      <c r="T72" s="75"/>
      <c r="U72" s="74"/>
      <c r="V72" s="76"/>
    </row>
    <row r="73" spans="1:22" ht="12.75">
      <c r="A73" s="14"/>
      <c r="B73" s="21" t="s">
        <v>48</v>
      </c>
      <c r="C73" s="77"/>
      <c r="D73" s="78"/>
      <c r="E73" s="77"/>
      <c r="F73" s="78"/>
      <c r="G73" s="77"/>
      <c r="H73" s="78"/>
      <c r="I73" s="77"/>
      <c r="J73" s="78"/>
      <c r="K73" s="77"/>
      <c r="L73" s="78"/>
      <c r="M73" s="77"/>
      <c r="N73" s="78"/>
      <c r="O73" s="77"/>
      <c r="P73" s="78"/>
      <c r="Q73" s="77"/>
      <c r="R73" s="78"/>
      <c r="S73" s="77"/>
      <c r="T73" s="78"/>
      <c r="U73" s="77"/>
      <c r="V73" s="79"/>
    </row>
    <row r="74" spans="1:22" ht="12.75">
      <c r="A74" s="12">
        <v>1</v>
      </c>
      <c r="B74" s="26" t="s">
        <v>49</v>
      </c>
      <c r="C74" s="74"/>
      <c r="D74" s="100"/>
      <c r="E74" s="74">
        <v>0.39</v>
      </c>
      <c r="F74" s="100"/>
      <c r="G74" s="74">
        <v>0.45</v>
      </c>
      <c r="H74" s="100"/>
      <c r="I74" s="74"/>
      <c r="J74" s="100"/>
      <c r="K74" s="74">
        <v>0.5</v>
      </c>
      <c r="L74" s="100"/>
      <c r="M74" s="74">
        <v>0.55</v>
      </c>
      <c r="N74" s="100"/>
      <c r="O74" s="74">
        <v>0.5</v>
      </c>
      <c r="P74" s="100"/>
      <c r="Q74" s="74">
        <v>0.45</v>
      </c>
      <c r="R74" s="100"/>
      <c r="S74" s="74">
        <v>0.34</v>
      </c>
      <c r="T74" s="100" t="s">
        <v>66</v>
      </c>
      <c r="U74" s="74">
        <v>0.45</v>
      </c>
      <c r="V74" s="76"/>
    </row>
    <row r="75" spans="1:22" ht="12.75">
      <c r="A75" s="13"/>
      <c r="B75" s="20"/>
      <c r="C75" s="74"/>
      <c r="D75" s="75"/>
      <c r="E75" s="74"/>
      <c r="F75" s="75"/>
      <c r="G75" s="74"/>
      <c r="H75" s="75"/>
      <c r="I75" s="74"/>
      <c r="J75" s="75"/>
      <c r="K75" s="74"/>
      <c r="L75" s="75"/>
      <c r="M75" s="74"/>
      <c r="N75" s="75"/>
      <c r="O75" s="74"/>
      <c r="P75" s="75"/>
      <c r="Q75" s="74"/>
      <c r="R75" s="75"/>
      <c r="S75" s="74"/>
      <c r="T75" s="75"/>
      <c r="U75" s="74"/>
      <c r="V75" s="76"/>
    </row>
    <row r="76" spans="1:22" ht="12.75">
      <c r="A76" s="14"/>
      <c r="B76" s="21" t="s">
        <v>50</v>
      </c>
      <c r="C76" s="77"/>
      <c r="D76" s="78"/>
      <c r="E76" s="77"/>
      <c r="F76" s="78"/>
      <c r="G76" s="77"/>
      <c r="H76" s="78"/>
      <c r="I76" s="77"/>
      <c r="J76" s="78"/>
      <c r="K76" s="77"/>
      <c r="L76" s="78"/>
      <c r="M76" s="77"/>
      <c r="N76" s="78"/>
      <c r="O76" s="77"/>
      <c r="P76" s="78"/>
      <c r="Q76" s="77"/>
      <c r="R76" s="78"/>
      <c r="S76" s="77"/>
      <c r="T76" s="78"/>
      <c r="U76" s="77"/>
      <c r="V76" s="79"/>
    </row>
    <row r="77" spans="1:22" ht="12.75">
      <c r="A77" s="12">
        <v>1</v>
      </c>
      <c r="B77" s="23" t="s">
        <v>51</v>
      </c>
      <c r="C77" s="74"/>
      <c r="D77" s="100"/>
      <c r="E77" s="74">
        <v>1.8</v>
      </c>
      <c r="F77" s="100"/>
      <c r="G77" s="74"/>
      <c r="H77" s="100"/>
      <c r="I77" s="74">
        <v>1.9</v>
      </c>
      <c r="J77" s="100"/>
      <c r="K77" s="74">
        <v>1.75</v>
      </c>
      <c r="L77" s="100"/>
      <c r="M77" s="74">
        <v>1.85</v>
      </c>
      <c r="N77" s="100"/>
      <c r="O77" s="74">
        <v>1.85</v>
      </c>
      <c r="P77" s="100"/>
      <c r="Q77" s="74">
        <v>1.85</v>
      </c>
      <c r="R77" s="100"/>
      <c r="S77" s="74">
        <v>1.85</v>
      </c>
      <c r="T77" s="100"/>
      <c r="U77" s="74">
        <v>1.9</v>
      </c>
      <c r="V77" s="76"/>
    </row>
    <row r="78" spans="1:22" ht="12.75">
      <c r="A78" s="12">
        <v>2</v>
      </c>
      <c r="B78" s="23" t="s">
        <v>52</v>
      </c>
      <c r="C78" s="74"/>
      <c r="D78" s="100"/>
      <c r="E78" s="74">
        <v>4.65</v>
      </c>
      <c r="F78" s="100"/>
      <c r="G78" s="74"/>
      <c r="H78" s="100"/>
      <c r="I78" s="74">
        <v>4.7</v>
      </c>
      <c r="J78" s="100"/>
      <c r="K78" s="74">
        <v>4.6</v>
      </c>
      <c r="L78" s="100"/>
      <c r="M78" s="74">
        <v>4.8</v>
      </c>
      <c r="N78" s="100"/>
      <c r="O78" s="74"/>
      <c r="P78" s="100"/>
      <c r="Q78" s="74">
        <v>4.9</v>
      </c>
      <c r="R78" s="100"/>
      <c r="S78" s="74"/>
      <c r="T78" s="100"/>
      <c r="U78" s="74">
        <v>4.95</v>
      </c>
      <c r="V78" s="76"/>
    </row>
    <row r="79" spans="1:22" ht="12.75">
      <c r="A79" s="12">
        <v>3</v>
      </c>
      <c r="B79" s="23" t="s">
        <v>59</v>
      </c>
      <c r="C79" s="74">
        <v>1.2</v>
      </c>
      <c r="D79" s="100"/>
      <c r="E79" s="74">
        <v>1.2</v>
      </c>
      <c r="F79" s="100"/>
      <c r="G79" s="74">
        <v>1.2</v>
      </c>
      <c r="H79" s="100"/>
      <c r="I79" s="74">
        <v>1.15</v>
      </c>
      <c r="J79" s="100"/>
      <c r="K79" s="74">
        <v>1.1</v>
      </c>
      <c r="L79" s="100"/>
      <c r="M79" s="74">
        <v>1.2</v>
      </c>
      <c r="N79" s="100"/>
      <c r="O79" s="74">
        <v>1.1</v>
      </c>
      <c r="P79" s="100"/>
      <c r="Q79" s="74">
        <v>1.2</v>
      </c>
      <c r="R79" s="100"/>
      <c r="S79" s="74">
        <v>1.1</v>
      </c>
      <c r="T79" s="100"/>
      <c r="U79" s="74">
        <v>1.15</v>
      </c>
      <c r="V79" s="76"/>
    </row>
    <row r="80" spans="1:22" ht="12.75">
      <c r="A80" s="12">
        <v>4</v>
      </c>
      <c r="B80" s="23" t="s">
        <v>53</v>
      </c>
      <c r="C80" s="74"/>
      <c r="D80" s="100"/>
      <c r="E80" s="74">
        <v>2.75</v>
      </c>
      <c r="F80" s="100"/>
      <c r="G80" s="74"/>
      <c r="H80" s="100"/>
      <c r="I80" s="74">
        <v>2.8</v>
      </c>
      <c r="J80" s="100"/>
      <c r="K80" s="74">
        <v>2.85</v>
      </c>
      <c r="L80" s="100"/>
      <c r="M80" s="74"/>
      <c r="N80" s="100"/>
      <c r="O80" s="74">
        <v>3.05</v>
      </c>
      <c r="P80" s="100"/>
      <c r="Q80" s="74">
        <v>2.8</v>
      </c>
      <c r="R80" s="100"/>
      <c r="S80" s="74">
        <v>2.86</v>
      </c>
      <c r="T80" s="100"/>
      <c r="U80" s="74">
        <v>2.8</v>
      </c>
      <c r="V80" s="76"/>
    </row>
    <row r="81" spans="1:22" ht="12.75">
      <c r="A81" s="13"/>
      <c r="B81" s="20"/>
      <c r="C81" s="74"/>
      <c r="D81" s="75"/>
      <c r="E81" s="74"/>
      <c r="F81" s="75"/>
      <c r="G81" s="74"/>
      <c r="H81" s="75"/>
      <c r="I81" s="74"/>
      <c r="J81" s="75"/>
      <c r="K81" s="74"/>
      <c r="L81" s="75"/>
      <c r="M81" s="74"/>
      <c r="N81" s="75"/>
      <c r="O81" s="74"/>
      <c r="P81" s="75"/>
      <c r="Q81" s="74"/>
      <c r="R81" s="75"/>
      <c r="S81" s="74"/>
      <c r="T81" s="75"/>
      <c r="U81" s="74"/>
      <c r="V81" s="76"/>
    </row>
    <row r="82" spans="1:22" ht="12.75">
      <c r="A82" s="14"/>
      <c r="B82" s="21" t="s">
        <v>54</v>
      </c>
      <c r="C82" s="77"/>
      <c r="D82" s="78"/>
      <c r="E82" s="77"/>
      <c r="F82" s="78"/>
      <c r="G82" s="77"/>
      <c r="H82" s="78"/>
      <c r="I82" s="77"/>
      <c r="J82" s="78"/>
      <c r="K82" s="77"/>
      <c r="L82" s="78"/>
      <c r="M82" s="77"/>
      <c r="N82" s="78"/>
      <c r="O82" s="77"/>
      <c r="P82" s="78"/>
      <c r="Q82" s="77"/>
      <c r="R82" s="78"/>
      <c r="S82" s="77"/>
      <c r="T82" s="78"/>
      <c r="U82" s="77"/>
      <c r="V82" s="79"/>
    </row>
    <row r="83" spans="1:22" ht="12.75">
      <c r="A83" s="12">
        <v>1</v>
      </c>
      <c r="B83" s="23" t="s">
        <v>55</v>
      </c>
      <c r="C83" s="74"/>
      <c r="D83" s="100"/>
      <c r="E83" s="74">
        <v>3.98</v>
      </c>
      <c r="F83" s="100"/>
      <c r="G83" s="74">
        <v>3.95</v>
      </c>
      <c r="H83" s="100"/>
      <c r="I83" s="74">
        <v>3.8</v>
      </c>
      <c r="J83" s="100"/>
      <c r="K83" s="74">
        <v>3.95</v>
      </c>
      <c r="L83" s="100"/>
      <c r="M83" s="74">
        <v>4.7</v>
      </c>
      <c r="N83" s="100"/>
      <c r="O83" s="74">
        <v>4.01</v>
      </c>
      <c r="P83" s="100"/>
      <c r="Q83" s="74">
        <v>4.15</v>
      </c>
      <c r="R83" s="100"/>
      <c r="S83" s="74"/>
      <c r="T83" s="100"/>
      <c r="U83" s="74">
        <v>4.2</v>
      </c>
      <c r="V83" s="76"/>
    </row>
    <row r="84" spans="1:22" ht="14.25" customHeight="1" thickBot="1">
      <c r="A84" s="17">
        <v>2</v>
      </c>
      <c r="B84" s="27" t="s">
        <v>56</v>
      </c>
      <c r="C84" s="101"/>
      <c r="D84" s="102"/>
      <c r="E84" s="101">
        <v>3.75</v>
      </c>
      <c r="F84" s="102"/>
      <c r="G84" s="101">
        <v>3.75</v>
      </c>
      <c r="H84" s="102"/>
      <c r="I84" s="101"/>
      <c r="J84" s="102"/>
      <c r="K84" s="101">
        <v>3.7</v>
      </c>
      <c r="L84" s="102"/>
      <c r="M84" s="101">
        <v>4</v>
      </c>
      <c r="N84" s="102"/>
      <c r="O84" s="101"/>
      <c r="P84" s="102"/>
      <c r="Q84" s="101">
        <v>3.85</v>
      </c>
      <c r="R84" s="102"/>
      <c r="S84" s="101"/>
      <c r="T84" s="102"/>
      <c r="U84" s="101">
        <v>3.9</v>
      </c>
      <c r="V84" s="103"/>
    </row>
    <row r="85" spans="1:10" ht="15" customHeight="1">
      <c r="A85" s="6"/>
      <c r="B85" s="7"/>
      <c r="C85" s="57"/>
      <c r="D85" s="57"/>
      <c r="E85" s="57"/>
      <c r="F85" s="57"/>
      <c r="G85" s="57"/>
      <c r="H85" s="57"/>
      <c r="I85" s="57"/>
      <c r="J85" s="57"/>
    </row>
    <row r="86" spans="2:14" ht="15" customHeight="1">
      <c r="B86" s="9" t="s">
        <v>67</v>
      </c>
      <c r="C86" s="59"/>
      <c r="D86" s="59"/>
      <c r="E86" s="59"/>
      <c r="F86" s="59"/>
      <c r="G86" s="59"/>
      <c r="H86" s="59"/>
      <c r="I86" s="59"/>
      <c r="J86" s="59"/>
      <c r="K86" s="59"/>
      <c r="M86" s="122"/>
      <c r="N86" s="122"/>
    </row>
    <row r="87" spans="2:16" ht="15.75" customHeight="1">
      <c r="B87" s="117" t="s">
        <v>68</v>
      </c>
      <c r="C87" s="118"/>
      <c r="D87" s="118"/>
      <c r="E87" s="118"/>
      <c r="F87" s="118"/>
      <c r="G87" s="118"/>
      <c r="H87" s="118"/>
      <c r="I87" s="118"/>
      <c r="J87" s="118"/>
      <c r="K87" s="118"/>
      <c r="L87" s="84"/>
      <c r="M87" s="125"/>
      <c r="N87" s="125"/>
      <c r="O87" s="84"/>
      <c r="P87" s="84"/>
    </row>
    <row r="88" spans="2:16" ht="12.75" customHeight="1">
      <c r="B88" s="117" t="s">
        <v>69</v>
      </c>
      <c r="C88" s="118"/>
      <c r="D88" s="118"/>
      <c r="E88" s="118"/>
      <c r="F88" s="118"/>
      <c r="G88" s="118"/>
      <c r="H88" s="118"/>
      <c r="I88" s="118"/>
      <c r="J88" s="118"/>
      <c r="K88" s="85"/>
      <c r="L88" s="84"/>
      <c r="M88" s="84"/>
      <c r="N88" s="84"/>
      <c r="O88" s="84"/>
      <c r="P88" s="84"/>
    </row>
    <row r="89" spans="2:16" ht="12.75">
      <c r="B89" s="134" t="s">
        <v>71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84"/>
    </row>
    <row r="90" spans="2:16" ht="12.75" customHeight="1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</row>
  </sheetData>
  <sheetProtection password="CD07" sheet="1" formatCells="0"/>
  <mergeCells count="41">
    <mergeCell ref="S11:T11"/>
    <mergeCell ref="B89:O89"/>
    <mergeCell ref="B1:C1"/>
    <mergeCell ref="A3:V3"/>
    <mergeCell ref="A7:A11"/>
    <mergeCell ref="B7:B11"/>
    <mergeCell ref="C7:V7"/>
    <mergeCell ref="C8:D9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S8:T9"/>
    <mergeCell ref="I10:J10"/>
    <mergeCell ref="K10:L10"/>
    <mergeCell ref="M10:N10"/>
    <mergeCell ref="S10:T10"/>
    <mergeCell ref="C11:D11"/>
    <mergeCell ref="E11:F11"/>
    <mergeCell ref="G11:H11"/>
    <mergeCell ref="I11:J11"/>
    <mergeCell ref="C10:D10"/>
    <mergeCell ref="E10:F10"/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$AD$1:$AD$2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C13" sqref="B13:C1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7" max="27" width="0" style="1" hidden="1" customWidth="1"/>
    <col min="28" max="28" width="9.140625" style="1" customWidth="1"/>
  </cols>
  <sheetData>
    <row r="1" spans="2:28" ht="12.75">
      <c r="B1" s="135"/>
      <c r="C1" s="135"/>
      <c r="AA1" s="30">
        <v>0.05</v>
      </c>
      <c r="AB1" s="28" t="s">
        <v>66</v>
      </c>
    </row>
    <row r="2" ht="12.75">
      <c r="AA2" s="30">
        <v>0.1</v>
      </c>
    </row>
    <row r="3" spans="1:27" ht="18">
      <c r="A3" s="136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AA3" s="30">
        <v>0.15</v>
      </c>
    </row>
    <row r="4" spans="2:27" ht="12.75">
      <c r="B4" s="61"/>
      <c r="AA4" s="30">
        <v>0.2</v>
      </c>
    </row>
    <row r="5" spans="1:27" ht="12.75">
      <c r="A5" s="4" t="s">
        <v>76</v>
      </c>
      <c r="B5" s="83">
        <v>41584</v>
      </c>
      <c r="AA5" s="30">
        <v>0.25</v>
      </c>
    </row>
    <row r="6" ht="13.5" thickBot="1">
      <c r="AA6" s="30">
        <v>0.3</v>
      </c>
    </row>
    <row r="7" spans="1:27" ht="13.5" customHeight="1">
      <c r="A7" s="137" t="s">
        <v>1</v>
      </c>
      <c r="B7" s="140" t="s">
        <v>2</v>
      </c>
      <c r="C7" s="151" t="s">
        <v>58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A7" s="30">
        <v>0.35</v>
      </c>
    </row>
    <row r="8" spans="1:27" s="4" customFormat="1" ht="39.75" customHeight="1">
      <c r="A8" s="138"/>
      <c r="B8" s="141"/>
      <c r="C8" s="148" t="s">
        <v>87</v>
      </c>
      <c r="D8" s="148"/>
      <c r="E8" s="147" t="s">
        <v>88</v>
      </c>
      <c r="F8" s="147"/>
      <c r="G8" s="147" t="s">
        <v>89</v>
      </c>
      <c r="H8" s="147"/>
      <c r="I8" s="147" t="s">
        <v>90</v>
      </c>
      <c r="J8" s="147"/>
      <c r="K8" s="147" t="s">
        <v>91</v>
      </c>
      <c r="L8" s="147"/>
      <c r="M8" s="147" t="s">
        <v>92</v>
      </c>
      <c r="N8" s="147"/>
      <c r="O8" s="147" t="s">
        <v>93</v>
      </c>
      <c r="P8" s="147"/>
      <c r="Q8" s="147" t="s">
        <v>103</v>
      </c>
      <c r="R8" s="165"/>
      <c r="S8" s="147" t="s">
        <v>94</v>
      </c>
      <c r="T8" s="165"/>
      <c r="AA8" s="30">
        <v>0.4</v>
      </c>
    </row>
    <row r="9" spans="1:20" ht="64.5" customHeight="1">
      <c r="A9" s="138"/>
      <c r="B9" s="141"/>
      <c r="C9" s="152"/>
      <c r="D9" s="152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66"/>
      <c r="S9" s="148"/>
      <c r="T9" s="166"/>
    </row>
    <row r="10" spans="1:20" ht="12.75">
      <c r="A10" s="138"/>
      <c r="B10" s="142"/>
      <c r="C10" s="149" t="s">
        <v>84</v>
      </c>
      <c r="D10" s="155"/>
      <c r="E10" s="150" t="s">
        <v>84</v>
      </c>
      <c r="F10" s="150"/>
      <c r="G10" s="149" t="s">
        <v>84</v>
      </c>
      <c r="H10" s="150"/>
      <c r="I10" s="149" t="s">
        <v>84</v>
      </c>
      <c r="J10" s="150"/>
      <c r="K10" s="149" t="s">
        <v>84</v>
      </c>
      <c r="L10" s="150"/>
      <c r="M10" s="149" t="s">
        <v>84</v>
      </c>
      <c r="N10" s="150"/>
      <c r="O10" s="149" t="s">
        <v>84</v>
      </c>
      <c r="P10" s="150"/>
      <c r="Q10" s="149" t="s">
        <v>84</v>
      </c>
      <c r="R10" s="160"/>
      <c r="S10" s="149" t="s">
        <v>84</v>
      </c>
      <c r="T10" s="160"/>
    </row>
    <row r="11" spans="1:20" ht="12.75">
      <c r="A11" s="139"/>
      <c r="B11" s="143"/>
      <c r="C11" s="153" t="s">
        <v>85</v>
      </c>
      <c r="D11" s="161"/>
      <c r="E11" s="162" t="s">
        <v>85</v>
      </c>
      <c r="F11" s="154"/>
      <c r="G11" s="153" t="s">
        <v>85</v>
      </c>
      <c r="H11" s="154"/>
      <c r="I11" s="153" t="s">
        <v>85</v>
      </c>
      <c r="J11" s="154"/>
      <c r="K11" s="153" t="s">
        <v>85</v>
      </c>
      <c r="L11" s="154"/>
      <c r="M11" s="153" t="s">
        <v>85</v>
      </c>
      <c r="N11" s="154"/>
      <c r="O11" s="153" t="s">
        <v>85</v>
      </c>
      <c r="P11" s="154"/>
      <c r="Q11" s="153" t="s">
        <v>85</v>
      </c>
      <c r="R11" s="163"/>
      <c r="S11" s="153" t="s">
        <v>85</v>
      </c>
      <c r="T11" s="163"/>
    </row>
    <row r="12" spans="1:20" ht="12.75">
      <c r="A12" s="5"/>
      <c r="B12" s="16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60"/>
      <c r="P12" s="32"/>
      <c r="Q12" s="31"/>
      <c r="R12" s="32"/>
      <c r="S12" s="31"/>
      <c r="T12" s="33"/>
    </row>
    <row r="13" spans="1:20" ht="12.75">
      <c r="A13" s="12">
        <v>1</v>
      </c>
      <c r="B13" s="19" t="str">
        <f>IF(ΛΕΥΚΩΣΙΑ!B13="","",ΛΕΥΚΩΣΙΑ!B13)</f>
        <v>Ψωμί Ολικής Αλέσεως Μεγάλο</v>
      </c>
      <c r="C13" s="31">
        <v>1.8</v>
      </c>
      <c r="D13" s="32"/>
      <c r="E13" s="31">
        <v>2</v>
      </c>
      <c r="F13" s="32"/>
      <c r="G13" s="31">
        <v>2.16</v>
      </c>
      <c r="H13" s="32"/>
      <c r="I13" s="31">
        <v>2.05</v>
      </c>
      <c r="J13" s="32"/>
      <c r="K13" s="31">
        <v>2.05</v>
      </c>
      <c r="L13" s="32"/>
      <c r="M13" s="31">
        <v>2.05</v>
      </c>
      <c r="N13" s="32"/>
      <c r="O13" s="31">
        <v>2</v>
      </c>
      <c r="P13" s="32"/>
      <c r="Q13" s="31">
        <v>1.7</v>
      </c>
      <c r="R13" s="32" t="s">
        <v>66</v>
      </c>
      <c r="S13" s="31">
        <v>2.1</v>
      </c>
      <c r="T13" s="33"/>
    </row>
    <row r="14" spans="1:20" ht="12.75">
      <c r="A14" s="12">
        <v>2</v>
      </c>
      <c r="B14" s="19" t="str">
        <f>IF(ΛΕΥΚΩΣΙΑ!B14="","",ΛΕΥΚΩΣΙΑ!B14)</f>
        <v>Ψωμί Άσπρο Μεγάλο</v>
      </c>
      <c r="C14" s="31">
        <v>1.6</v>
      </c>
      <c r="D14" s="32" t="s">
        <v>66</v>
      </c>
      <c r="E14" s="31">
        <v>2.05</v>
      </c>
      <c r="F14" s="32"/>
      <c r="G14" s="31" t="s">
        <v>102</v>
      </c>
      <c r="H14" s="32"/>
      <c r="I14" s="31">
        <v>1.99</v>
      </c>
      <c r="J14" s="32"/>
      <c r="K14" s="31">
        <v>2</v>
      </c>
      <c r="L14" s="32"/>
      <c r="M14" s="31">
        <v>2</v>
      </c>
      <c r="N14" s="32"/>
      <c r="O14" s="31">
        <v>1.7</v>
      </c>
      <c r="P14" s="32"/>
      <c r="Q14" s="31">
        <v>1.7</v>
      </c>
      <c r="R14" s="32" t="s">
        <v>66</v>
      </c>
      <c r="S14" s="31">
        <v>2</v>
      </c>
      <c r="T14" s="33"/>
    </row>
    <row r="15" spans="1:20" ht="12.75">
      <c r="A15" s="12">
        <v>3</v>
      </c>
      <c r="B15" s="19" t="str">
        <f>IF(ΛΕΥΚΩΣΙΑ!B15="","",ΛΕΥΚΩΣΙΑ!B15)</f>
        <v>Ψωμί Άσπρο Μικρό</v>
      </c>
      <c r="C15" s="31">
        <v>1.16</v>
      </c>
      <c r="D15" s="32" t="s">
        <v>66</v>
      </c>
      <c r="E15" s="31">
        <v>1.42</v>
      </c>
      <c r="F15" s="32"/>
      <c r="G15" s="31">
        <v>1.1</v>
      </c>
      <c r="H15" s="32"/>
      <c r="I15" s="31">
        <v>1.4</v>
      </c>
      <c r="J15" s="32"/>
      <c r="K15" s="31">
        <v>1.45</v>
      </c>
      <c r="L15" s="32"/>
      <c r="M15" s="31">
        <v>1.5</v>
      </c>
      <c r="N15" s="32"/>
      <c r="O15" s="31">
        <v>1</v>
      </c>
      <c r="P15" s="32"/>
      <c r="Q15" s="31">
        <v>1.25</v>
      </c>
      <c r="R15" s="32"/>
      <c r="S15" s="31">
        <v>1.5</v>
      </c>
      <c r="T15" s="33"/>
    </row>
    <row r="16" spans="1:20" ht="12.75">
      <c r="A16" s="12">
        <v>4</v>
      </c>
      <c r="B16" s="19" t="str">
        <f>IF(ΛΕΥΚΩΣΙΑ!B16="","",ΛΕΥΚΩΣΙΑ!B16)</f>
        <v>Κοινό Ψωμί Μεγαλό 1000g</v>
      </c>
      <c r="C16" s="31"/>
      <c r="D16" s="32"/>
      <c r="E16" s="31"/>
      <c r="F16" s="32"/>
      <c r="G16" s="31">
        <v>1.4</v>
      </c>
      <c r="H16" s="32"/>
      <c r="I16" s="31">
        <v>1.99</v>
      </c>
      <c r="J16" s="32"/>
      <c r="K16" s="31"/>
      <c r="L16" s="32"/>
      <c r="M16" s="31">
        <v>1.74</v>
      </c>
      <c r="N16" s="32"/>
      <c r="O16" s="31"/>
      <c r="P16" s="32"/>
      <c r="Q16" s="31"/>
      <c r="R16" s="32"/>
      <c r="S16" s="31"/>
      <c r="T16" s="33"/>
    </row>
    <row r="17" spans="1:20" ht="12.75">
      <c r="A17" s="12">
        <v>5</v>
      </c>
      <c r="B17" s="19" t="str">
        <f>IF(ΛΕΥΚΩΣΙΑ!B17="","",ΛΕΥΚΩΣΙΑ!B17)</f>
        <v>Σλάις Πούλμαν 700g - 800g</v>
      </c>
      <c r="C17" s="31">
        <v>2.05</v>
      </c>
      <c r="D17" s="32"/>
      <c r="E17" s="31">
        <v>2.1</v>
      </c>
      <c r="F17" s="32"/>
      <c r="G17" s="31">
        <v>1.44</v>
      </c>
      <c r="H17" s="32" t="s">
        <v>66</v>
      </c>
      <c r="I17" s="31">
        <v>1.95</v>
      </c>
      <c r="J17" s="32"/>
      <c r="K17" s="31">
        <v>2.05</v>
      </c>
      <c r="L17" s="32"/>
      <c r="M17" s="31">
        <v>2.05</v>
      </c>
      <c r="N17" s="32"/>
      <c r="O17" s="31">
        <v>1.7</v>
      </c>
      <c r="P17" s="32"/>
      <c r="Q17" s="31">
        <v>2.1</v>
      </c>
      <c r="R17" s="32"/>
      <c r="S17" s="31">
        <v>2</v>
      </c>
      <c r="T17" s="33"/>
    </row>
    <row r="18" spans="1:20" ht="12.75">
      <c r="A18" s="12">
        <v>6</v>
      </c>
      <c r="B18" s="19" t="str">
        <f>IF(ΛΕΥΚΩΣΙΑ!B18="","",ΛΕΥΚΩΣΙΑ!B18)</f>
        <v>Σλάις Πούλμαν 1000g</v>
      </c>
      <c r="C18" s="31">
        <v>2.3</v>
      </c>
      <c r="D18" s="32"/>
      <c r="E18" s="31"/>
      <c r="F18" s="32"/>
      <c r="G18" s="31">
        <v>2.37</v>
      </c>
      <c r="H18" s="32"/>
      <c r="I18" s="31">
        <v>2.3</v>
      </c>
      <c r="J18" s="32"/>
      <c r="K18" s="31">
        <v>2.15</v>
      </c>
      <c r="L18" s="32"/>
      <c r="M18" s="31">
        <v>2.25</v>
      </c>
      <c r="N18" s="32"/>
      <c r="O18" s="31">
        <v>1.9</v>
      </c>
      <c r="P18" s="32"/>
      <c r="Q18" s="31">
        <v>2.35</v>
      </c>
      <c r="R18" s="32"/>
      <c r="S18" s="31">
        <v>2.2</v>
      </c>
      <c r="T18" s="33"/>
    </row>
    <row r="19" spans="1:20" ht="12.75">
      <c r="A19" s="12">
        <v>7</v>
      </c>
      <c r="B19" s="19" t="str">
        <f>IF(ΛΕΥΚΩΣΙΑ!B19="","",ΛΕΥΚΩΣΙΑ!B19)</f>
        <v>Σλάις Μαύρο Μικρό 470-550g</v>
      </c>
      <c r="C19" s="91">
        <v>1.7</v>
      </c>
      <c r="D19" s="92"/>
      <c r="E19" s="91"/>
      <c r="F19" s="92"/>
      <c r="G19" s="91">
        <v>1.2</v>
      </c>
      <c r="H19" s="92" t="s">
        <v>66</v>
      </c>
      <c r="I19" s="91">
        <v>1.7</v>
      </c>
      <c r="J19" s="92"/>
      <c r="K19" s="91">
        <v>2</v>
      </c>
      <c r="L19" s="92"/>
      <c r="M19" s="91">
        <v>1.85</v>
      </c>
      <c r="N19" s="92"/>
      <c r="O19" s="91">
        <v>1.6</v>
      </c>
      <c r="P19" s="92"/>
      <c r="Q19" s="91">
        <v>1.9</v>
      </c>
      <c r="R19" s="92"/>
      <c r="S19" s="91"/>
      <c r="T19" s="95"/>
    </row>
    <row r="20" spans="1:20" ht="12.75">
      <c r="A20" s="12">
        <v>8</v>
      </c>
      <c r="B20" s="19" t="str">
        <f>IF(ΛΕΥΚΩΣΙΑ!B20="","",ΛΕΥΚΩΣΙΑ!B20)</f>
        <v>Φραντζολάκι στρογγυλό τεμάχιο (κανονικό)</v>
      </c>
      <c r="C20" s="91">
        <v>0.38</v>
      </c>
      <c r="D20" s="92"/>
      <c r="E20" s="91">
        <v>0.39</v>
      </c>
      <c r="F20" s="92"/>
      <c r="G20" s="91">
        <v>0.4</v>
      </c>
      <c r="H20" s="92"/>
      <c r="I20" s="91">
        <v>0.38</v>
      </c>
      <c r="J20" s="92"/>
      <c r="K20" s="91">
        <v>0.37</v>
      </c>
      <c r="L20" s="92"/>
      <c r="M20" s="91">
        <v>0.37</v>
      </c>
      <c r="N20" s="92"/>
      <c r="O20" s="91">
        <v>0.35</v>
      </c>
      <c r="P20" s="92"/>
      <c r="Q20" s="91">
        <v>0.4</v>
      </c>
      <c r="R20" s="92"/>
      <c r="S20" s="91">
        <v>0.35</v>
      </c>
      <c r="T20" s="95"/>
    </row>
    <row r="21" spans="1:20" ht="12.75">
      <c r="A21" s="12">
        <v>9</v>
      </c>
      <c r="B21" s="19" t="str">
        <f>IF(ΛΕΥΚΩΣΙΑ!B21="","",ΛΕΥΚΩΣΙΑ!B21)</f>
        <v>Φραντζολάκι συνηθισμένο μακρύ τεμάχιο</v>
      </c>
      <c r="C21" s="91">
        <v>0.38</v>
      </c>
      <c r="D21" s="92"/>
      <c r="E21" s="91">
        <v>0.39</v>
      </c>
      <c r="F21" s="92"/>
      <c r="G21" s="91">
        <v>0.27</v>
      </c>
      <c r="H21" s="92" t="s">
        <v>66</v>
      </c>
      <c r="I21" s="91">
        <v>0.38</v>
      </c>
      <c r="J21" s="92"/>
      <c r="K21" s="91">
        <v>0.37</v>
      </c>
      <c r="L21" s="92"/>
      <c r="M21" s="91">
        <v>0.37</v>
      </c>
      <c r="N21" s="92"/>
      <c r="O21" s="91">
        <v>0.35</v>
      </c>
      <c r="P21" s="92"/>
      <c r="Q21" s="91">
        <v>0.37</v>
      </c>
      <c r="R21" s="92"/>
      <c r="S21" s="91">
        <v>0.35</v>
      </c>
      <c r="T21" s="95"/>
    </row>
    <row r="22" spans="1:20" ht="12.75">
      <c r="A22" s="13"/>
      <c r="B22" s="20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4"/>
      <c r="B23" s="21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2">
        <v>1</v>
      </c>
      <c r="B24" s="19" t="str">
        <f>IF(ΛΕΥΚΩΣΙΑ!B24="","",ΛΕΥΚΩΣΙΑ!B24)</f>
        <v>Τυρόπιττα τεμάχιο σφολιάτα</v>
      </c>
      <c r="C24" s="91">
        <v>1.9</v>
      </c>
      <c r="D24" s="92"/>
      <c r="E24" s="91">
        <v>1.9</v>
      </c>
      <c r="F24" s="92"/>
      <c r="G24" s="91">
        <v>1.9</v>
      </c>
      <c r="H24" s="92"/>
      <c r="I24" s="91">
        <v>1.9</v>
      </c>
      <c r="J24" s="92"/>
      <c r="K24" s="91">
        <v>1.9</v>
      </c>
      <c r="L24" s="92"/>
      <c r="M24" s="91">
        <v>1.75</v>
      </c>
      <c r="N24" s="92"/>
      <c r="O24" s="91">
        <v>1.5</v>
      </c>
      <c r="P24" s="92"/>
      <c r="Q24" s="91">
        <v>2</v>
      </c>
      <c r="R24" s="92"/>
      <c r="S24" s="91">
        <v>1.8</v>
      </c>
      <c r="T24" s="95"/>
    </row>
    <row r="25" spans="1:20" ht="12.75">
      <c r="A25" s="12">
        <v>2</v>
      </c>
      <c r="B25" s="19" t="str">
        <f>IF(ΛΕΥΚΩΣΙΑ!B25="","",ΛΕΥΚΩΣΙΑ!B25)</f>
        <v>Χαλλουμωτή τεμάχιο </v>
      </c>
      <c r="C25" s="91">
        <v>2.2</v>
      </c>
      <c r="D25" s="92"/>
      <c r="E25" s="91">
        <v>1.9</v>
      </c>
      <c r="F25" s="92"/>
      <c r="G25" s="91">
        <v>1.9</v>
      </c>
      <c r="H25" s="92"/>
      <c r="I25" s="91">
        <v>1.9</v>
      </c>
      <c r="J25" s="92"/>
      <c r="K25" s="91">
        <v>2.1</v>
      </c>
      <c r="L25" s="92"/>
      <c r="M25" s="91">
        <v>1.9</v>
      </c>
      <c r="N25" s="92"/>
      <c r="O25" s="91">
        <v>1.5</v>
      </c>
      <c r="P25" s="92"/>
      <c r="Q25" s="91">
        <v>2.1</v>
      </c>
      <c r="R25" s="92"/>
      <c r="S25" s="91">
        <v>1.9</v>
      </c>
      <c r="T25" s="95"/>
    </row>
    <row r="26" spans="1:20" ht="12.75">
      <c r="A26" s="12">
        <v>3</v>
      </c>
      <c r="B26" s="19" t="str">
        <f>IF(ΛΕΥΚΩΣΙΑ!B26="","",ΛΕΥΚΩΣΙΑ!B26)</f>
        <v>Ελιωτή τεμάχιο σφολιάτα</v>
      </c>
      <c r="C26" s="91"/>
      <c r="D26" s="92"/>
      <c r="E26" s="91">
        <v>1.7</v>
      </c>
      <c r="F26" s="92"/>
      <c r="G26" s="91">
        <v>1.9</v>
      </c>
      <c r="H26" s="92"/>
      <c r="I26" s="91">
        <v>1.9</v>
      </c>
      <c r="J26" s="92"/>
      <c r="K26" s="91"/>
      <c r="L26" s="92"/>
      <c r="M26" s="91">
        <v>1.75</v>
      </c>
      <c r="N26" s="92"/>
      <c r="O26" s="91">
        <v>1.5</v>
      </c>
      <c r="P26" s="92"/>
      <c r="Q26" s="91">
        <v>2</v>
      </c>
      <c r="R26" s="92"/>
      <c r="S26" s="91"/>
      <c r="T26" s="95"/>
    </row>
    <row r="27" spans="1:20" ht="12.75">
      <c r="A27" s="12">
        <v>4</v>
      </c>
      <c r="B27" s="19" t="str">
        <f>IF(ΛΕΥΚΩΣΙΑ!B27="","",ΛΕΥΚΩΣΙΑ!B27)</f>
        <v>Κρουασάν τεμάχιο σύνηθες</v>
      </c>
      <c r="C27" s="91">
        <v>1.8</v>
      </c>
      <c r="D27" s="92"/>
      <c r="E27" s="91">
        <v>1.8</v>
      </c>
      <c r="F27" s="92"/>
      <c r="G27" s="91">
        <v>1.9</v>
      </c>
      <c r="H27" s="92"/>
      <c r="I27" s="91">
        <v>1.35</v>
      </c>
      <c r="J27" s="92"/>
      <c r="K27" s="91"/>
      <c r="L27" s="92"/>
      <c r="M27" s="91">
        <v>1.75</v>
      </c>
      <c r="N27" s="92"/>
      <c r="O27" s="91">
        <v>1.5</v>
      </c>
      <c r="P27" s="92"/>
      <c r="Q27" s="91"/>
      <c r="R27" s="92"/>
      <c r="S27" s="91">
        <v>1.2</v>
      </c>
      <c r="T27" s="95"/>
    </row>
    <row r="28" spans="1:20" ht="12.75">
      <c r="A28" s="12">
        <v>5</v>
      </c>
      <c r="B28" s="19" t="str">
        <f>IF(ΛΕΥΚΩΣΙΑ!B28="","",ΛΕΥΚΩΣΙΑ!B28)</f>
        <v>Ταχινόπιττα τεμάχιο</v>
      </c>
      <c r="C28" s="91">
        <v>1.95</v>
      </c>
      <c r="D28" s="92"/>
      <c r="E28" s="91">
        <v>2</v>
      </c>
      <c r="F28" s="92"/>
      <c r="G28" s="91">
        <v>2</v>
      </c>
      <c r="H28" s="92"/>
      <c r="I28" s="91">
        <v>1.95</v>
      </c>
      <c r="J28" s="92"/>
      <c r="K28" s="91">
        <v>2</v>
      </c>
      <c r="L28" s="92"/>
      <c r="M28" s="91">
        <v>1.85</v>
      </c>
      <c r="N28" s="92"/>
      <c r="O28" s="91">
        <v>1.5</v>
      </c>
      <c r="P28" s="92"/>
      <c r="Q28" s="91">
        <v>2.1</v>
      </c>
      <c r="R28" s="92"/>
      <c r="S28" s="91">
        <v>1.9</v>
      </c>
      <c r="T28" s="95"/>
    </row>
    <row r="29" spans="1:20" ht="12.75">
      <c r="A29" s="12">
        <v>6</v>
      </c>
      <c r="B29" s="19" t="str">
        <f>IF(ΛΕΥΚΩΣΙΑ!B29="","",ΛΕΥΚΩΣΙΑ!B29)</f>
        <v>Διάφορα Αλμυρά Κόκτειλ 1kg</v>
      </c>
      <c r="C29" s="91">
        <v>12.55</v>
      </c>
      <c r="D29" s="92"/>
      <c r="E29" s="91">
        <v>12.55</v>
      </c>
      <c r="F29" s="92"/>
      <c r="G29" s="91">
        <v>12.5</v>
      </c>
      <c r="H29" s="92"/>
      <c r="I29" s="91">
        <v>12.5</v>
      </c>
      <c r="J29" s="92"/>
      <c r="K29" s="91">
        <v>12.75</v>
      </c>
      <c r="L29" s="92"/>
      <c r="M29" s="91">
        <v>12</v>
      </c>
      <c r="N29" s="92"/>
      <c r="O29" s="91">
        <v>10</v>
      </c>
      <c r="P29" s="92"/>
      <c r="Q29" s="91">
        <v>12.6</v>
      </c>
      <c r="R29" s="92"/>
      <c r="S29" s="91">
        <v>12.08</v>
      </c>
      <c r="T29" s="95"/>
    </row>
    <row r="30" spans="1:20" ht="12.75">
      <c r="A30" s="13"/>
      <c r="B30" s="20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4"/>
      <c r="B31" s="21" t="str">
        <f>IF(ΛΕΥΚΩΣΙΑ!B31="","",ΛΕΥΚΩΣΙΑ!B31)</f>
        <v>ΓΑΛΑ ΦΡΕΣΚΟ</v>
      </c>
      <c r="C31" s="37"/>
      <c r="D31" s="38"/>
      <c r="E31" s="37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2">
        <v>1</v>
      </c>
      <c r="B32" s="22" t="str">
        <f>IF(ΛΕΥΚΩΣΙΑ!B32="","",ΛΕΥΚΩΣΙΑ!B32)</f>
        <v>ΧΑΡΑΛΑΜΠΙΔΗΣ-ΚΡΙΣΤΗΣ Πλήρες, 1 L Φιάλη</v>
      </c>
      <c r="C32" s="87">
        <v>1.41</v>
      </c>
      <c r="D32" s="88"/>
      <c r="E32" s="87">
        <v>1.4</v>
      </c>
      <c r="F32" s="88"/>
      <c r="G32" s="87">
        <v>1.4</v>
      </c>
      <c r="H32" s="88"/>
      <c r="I32" s="87">
        <v>1.41</v>
      </c>
      <c r="J32" s="88"/>
      <c r="K32" s="87">
        <v>1.41</v>
      </c>
      <c r="L32" s="88"/>
      <c r="M32" s="87">
        <v>1.41</v>
      </c>
      <c r="N32" s="88"/>
      <c r="O32" s="87">
        <v>1.41</v>
      </c>
      <c r="P32" s="88"/>
      <c r="Q32" s="87">
        <v>1.41</v>
      </c>
      <c r="R32" s="88"/>
      <c r="S32" s="87">
        <v>1.4</v>
      </c>
      <c r="T32" s="89"/>
    </row>
    <row r="33" spans="1:20" ht="12.75">
      <c r="A33" s="12">
        <v>2</v>
      </c>
      <c r="B33" s="22" t="str">
        <f>IF(ΛΕΥΚΩΣΙΑ!B33="","",ΛΕΥΚΩΣΙΑ!B33)</f>
        <v>ΛΑΝΙΤΗΣ Πλήρες, 1 L Φιάλη</v>
      </c>
      <c r="C33" s="87">
        <v>1.41</v>
      </c>
      <c r="D33" s="88"/>
      <c r="E33" s="87">
        <v>1.4</v>
      </c>
      <c r="F33" s="88"/>
      <c r="G33" s="87">
        <v>1.4</v>
      </c>
      <c r="H33" s="88"/>
      <c r="I33" s="87">
        <v>1.41</v>
      </c>
      <c r="J33" s="88"/>
      <c r="K33" s="87">
        <v>1.41</v>
      </c>
      <c r="L33" s="88"/>
      <c r="M33" s="87">
        <v>1.41</v>
      </c>
      <c r="N33" s="88"/>
      <c r="O33" s="87"/>
      <c r="P33" s="88"/>
      <c r="Q33" s="87">
        <v>1.41</v>
      </c>
      <c r="R33" s="88"/>
      <c r="S33" s="87">
        <v>1.41</v>
      </c>
      <c r="T33" s="89"/>
    </row>
    <row r="34" spans="1:20" ht="12.75">
      <c r="A34" s="12">
        <v>3</v>
      </c>
      <c r="B34" s="22" t="str">
        <f>IF(ΛΕΥΚΩΣΙΑ!B34="","",ΛΕΥΚΩΣΙΑ!B34)</f>
        <v>ΧΑΡΑΛΑΜΠΙΔΗΣ-ΚΡΙΣΤΗΣ Ελαφρύ, 1 L Φιάλη</v>
      </c>
      <c r="C34" s="87">
        <v>1.41</v>
      </c>
      <c r="D34" s="88"/>
      <c r="E34" s="87">
        <v>1.4</v>
      </c>
      <c r="F34" s="88"/>
      <c r="G34" s="87">
        <v>1.4</v>
      </c>
      <c r="H34" s="88"/>
      <c r="I34" s="87">
        <v>1.41</v>
      </c>
      <c r="J34" s="88"/>
      <c r="K34" s="87">
        <v>1.41</v>
      </c>
      <c r="L34" s="88"/>
      <c r="M34" s="87">
        <v>1.41</v>
      </c>
      <c r="N34" s="88"/>
      <c r="O34" s="87">
        <v>1.41</v>
      </c>
      <c r="P34" s="88"/>
      <c r="Q34" s="87">
        <v>1.41</v>
      </c>
      <c r="R34" s="88"/>
      <c r="S34" s="87">
        <v>1.4</v>
      </c>
      <c r="T34" s="89"/>
    </row>
    <row r="35" spans="1:20" ht="12.75">
      <c r="A35" s="12">
        <v>4</v>
      </c>
      <c r="B35" s="22" t="str">
        <f>IF(ΛΕΥΚΩΣΙΑ!B35="","",ΛΕΥΚΩΣΙΑ!B35)</f>
        <v>ΛΑΝΙΤΗΣ Ελαφρύ, 1 L Φιάλη</v>
      </c>
      <c r="C35" s="87">
        <v>1.41</v>
      </c>
      <c r="D35" s="88"/>
      <c r="E35" s="87">
        <v>1.4</v>
      </c>
      <c r="F35" s="88"/>
      <c r="G35" s="87">
        <v>1.4</v>
      </c>
      <c r="H35" s="88"/>
      <c r="I35" s="87">
        <v>1.41</v>
      </c>
      <c r="J35" s="88"/>
      <c r="K35" s="87">
        <v>1.41</v>
      </c>
      <c r="L35" s="88"/>
      <c r="M35" s="87">
        <v>1.41</v>
      </c>
      <c r="N35" s="88"/>
      <c r="O35" s="87"/>
      <c r="P35" s="88"/>
      <c r="Q35" s="87">
        <v>1.41</v>
      </c>
      <c r="R35" s="88"/>
      <c r="S35" s="87">
        <v>1.41</v>
      </c>
      <c r="T35" s="89"/>
    </row>
    <row r="36" spans="1:20" ht="12.75">
      <c r="A36" s="12">
        <v>5</v>
      </c>
      <c r="B36" s="22" t="str">
        <f>IF(ΛΕΥΚΩΣΙΑ!B36="","",ΛΕΥΚΩΣΙΑ!B36)</f>
        <v>ΧΑΡΑΛΑΜΠΙΔΗΣ-ΚΡΙΣΤΗΣ Άπαχο, 1 L Φιάλη</v>
      </c>
      <c r="C36" s="87">
        <v>1.41</v>
      </c>
      <c r="D36" s="88"/>
      <c r="E36" s="87">
        <v>1.4</v>
      </c>
      <c r="F36" s="88"/>
      <c r="G36" s="87"/>
      <c r="H36" s="88"/>
      <c r="I36" s="87">
        <v>1.41</v>
      </c>
      <c r="J36" s="88"/>
      <c r="K36" s="87"/>
      <c r="L36" s="88"/>
      <c r="M36" s="87"/>
      <c r="N36" s="88"/>
      <c r="O36" s="87">
        <v>1.41</v>
      </c>
      <c r="P36" s="88"/>
      <c r="Q36" s="87">
        <v>1.41</v>
      </c>
      <c r="R36" s="88"/>
      <c r="S36" s="87">
        <v>1.4</v>
      </c>
      <c r="T36" s="89"/>
    </row>
    <row r="37" spans="1:20" ht="12.75">
      <c r="A37" s="12">
        <v>6</v>
      </c>
      <c r="B37" s="22" t="str">
        <f>IF(ΛΕΥΚΩΣΙΑ!B37="","",ΛΕΥΚΩΣΙΑ!B37)</f>
        <v>ΛΑΝΙΤΗΣ Άπαχο, 1 L Φιάλη</v>
      </c>
      <c r="C37" s="87">
        <v>1.41</v>
      </c>
      <c r="D37" s="88"/>
      <c r="E37" s="87">
        <v>1.4</v>
      </c>
      <c r="F37" s="88"/>
      <c r="G37" s="87"/>
      <c r="H37" s="88"/>
      <c r="I37" s="87">
        <v>1.41</v>
      </c>
      <c r="J37" s="88"/>
      <c r="K37" s="87"/>
      <c r="L37" s="88"/>
      <c r="M37" s="87"/>
      <c r="N37" s="88"/>
      <c r="O37" s="87"/>
      <c r="P37" s="88"/>
      <c r="Q37" s="87">
        <v>1.41</v>
      </c>
      <c r="R37" s="88"/>
      <c r="S37" s="87">
        <v>1.41</v>
      </c>
      <c r="T37" s="89"/>
    </row>
    <row r="38" spans="1:20" ht="12.75">
      <c r="A38" s="12">
        <v>7</v>
      </c>
      <c r="B38" s="22" t="str">
        <f>IF(ΛΕΥΚΩΣΙΑ!B38="","",ΛΕΥΚΩΣΙΑ!B38)</f>
        <v>ΧΑΡΑΛΑΜΠΙΔΗΣ-ΚΡΙΣΤΗΣ Σοκολάτας 250ml </v>
      </c>
      <c r="C38" s="87">
        <v>1</v>
      </c>
      <c r="D38" s="88"/>
      <c r="E38" s="87">
        <v>0.95</v>
      </c>
      <c r="F38" s="88"/>
      <c r="G38" s="87">
        <v>1</v>
      </c>
      <c r="H38" s="88"/>
      <c r="I38" s="87">
        <v>1.05</v>
      </c>
      <c r="J38" s="88"/>
      <c r="K38" s="87">
        <v>1.05</v>
      </c>
      <c r="L38" s="88"/>
      <c r="M38" s="87">
        <v>1</v>
      </c>
      <c r="N38" s="88"/>
      <c r="O38" s="87">
        <v>1</v>
      </c>
      <c r="P38" s="88"/>
      <c r="Q38" s="87">
        <v>1.05</v>
      </c>
      <c r="R38" s="88"/>
      <c r="S38" s="87">
        <v>1</v>
      </c>
      <c r="T38" s="89"/>
    </row>
    <row r="39" spans="1:20" ht="12.75">
      <c r="A39" s="12">
        <v>8</v>
      </c>
      <c r="B39" s="22" t="str">
        <f>IF(ΛΕΥΚΩΣΙΑ!B39="","",ΛΕΥΚΩΣΙΑ!B39)</f>
        <v>ΛΑΝΙΤΗΣ Σοκολάτας "Shake" 250 ml</v>
      </c>
      <c r="C39" s="87"/>
      <c r="D39" s="88"/>
      <c r="E39" s="87">
        <v>1.05</v>
      </c>
      <c r="F39" s="88"/>
      <c r="G39" s="87">
        <v>1.1</v>
      </c>
      <c r="H39" s="88"/>
      <c r="I39" s="87">
        <v>1.1</v>
      </c>
      <c r="J39" s="88"/>
      <c r="K39" s="87"/>
      <c r="L39" s="88"/>
      <c r="M39" s="87"/>
      <c r="N39" s="88"/>
      <c r="O39" s="87"/>
      <c r="P39" s="88"/>
      <c r="Q39" s="87">
        <v>1.05</v>
      </c>
      <c r="R39" s="88"/>
      <c r="S39" s="87"/>
      <c r="T39" s="89"/>
    </row>
    <row r="40" spans="1:20" ht="12.75">
      <c r="A40" s="13"/>
      <c r="B40" s="20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6"/>
    </row>
    <row r="41" spans="1:20" ht="12.75">
      <c r="A41" s="14"/>
      <c r="B41" s="21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9"/>
    </row>
    <row r="42" spans="1:20" ht="12.75">
      <c r="A42" s="12">
        <v>1</v>
      </c>
      <c r="B42" s="23" t="str">
        <f>IF(ΛΕΥΚΩΣΙΑ!B42="","",ΛΕΥΚΩΣΙΑ!B42)</f>
        <v>Γιαούρτι Zita Super Στραγγιστό 300g</v>
      </c>
      <c r="C42" s="87">
        <v>2.5</v>
      </c>
      <c r="D42" s="88"/>
      <c r="E42" s="87">
        <v>2.45</v>
      </c>
      <c r="F42" s="88"/>
      <c r="G42" s="87">
        <v>2.55</v>
      </c>
      <c r="H42" s="88"/>
      <c r="I42" s="87"/>
      <c r="J42" s="88"/>
      <c r="K42" s="87"/>
      <c r="L42" s="88"/>
      <c r="M42" s="87"/>
      <c r="N42" s="88"/>
      <c r="O42" s="87"/>
      <c r="P42" s="88"/>
      <c r="Q42" s="87"/>
      <c r="R42" s="88"/>
      <c r="S42" s="87"/>
      <c r="T42" s="89"/>
    </row>
    <row r="43" spans="1:20" ht="12.75">
      <c r="A43" s="12">
        <v>2</v>
      </c>
      <c r="B43" s="23" t="str">
        <f>IF(ΛΕΥΚΩΣΙΑ!B43="","",ΛΕΥΚΩΣΙΑ!B43)</f>
        <v>Γιαούρτι Κρίστης Στραγγάτο 300g</v>
      </c>
      <c r="C43" s="87">
        <v>2.4</v>
      </c>
      <c r="D43" s="88"/>
      <c r="E43" s="87">
        <v>2.3</v>
      </c>
      <c r="F43" s="88"/>
      <c r="G43" s="87">
        <v>2.65</v>
      </c>
      <c r="H43" s="88"/>
      <c r="I43" s="87">
        <v>2.4</v>
      </c>
      <c r="J43" s="88"/>
      <c r="K43" s="87">
        <v>2.3</v>
      </c>
      <c r="L43" s="88"/>
      <c r="M43" s="87">
        <v>2.35</v>
      </c>
      <c r="N43" s="88"/>
      <c r="O43" s="87">
        <v>2.35</v>
      </c>
      <c r="P43" s="88"/>
      <c r="Q43" s="87">
        <v>2.5</v>
      </c>
      <c r="R43" s="88"/>
      <c r="S43" s="87">
        <v>2.46</v>
      </c>
      <c r="T43" s="89"/>
    </row>
    <row r="44" spans="1:20" ht="12.75">
      <c r="A44" s="12">
        <v>3</v>
      </c>
      <c r="B44" s="23" t="str">
        <f>IF(ΛΕΥΚΩΣΙΑ!B44="","",ΛΕΥΚΩΣΙΑ!B44)</f>
        <v>Junior Φάγε Φράουλα 150g</v>
      </c>
      <c r="C44" s="87">
        <v>1.9</v>
      </c>
      <c r="D44" s="88"/>
      <c r="E44" s="87">
        <v>1.68</v>
      </c>
      <c r="F44" s="88"/>
      <c r="G44" s="87"/>
      <c r="H44" s="88"/>
      <c r="I44" s="87">
        <v>1.85</v>
      </c>
      <c r="J44" s="88"/>
      <c r="K44" s="87">
        <v>1.65</v>
      </c>
      <c r="L44" s="88"/>
      <c r="M44" s="87"/>
      <c r="N44" s="88"/>
      <c r="O44" s="87">
        <v>1.8</v>
      </c>
      <c r="P44" s="88"/>
      <c r="Q44" s="87"/>
      <c r="R44" s="88"/>
      <c r="S44" s="87">
        <v>1.75</v>
      </c>
      <c r="T44" s="89"/>
    </row>
    <row r="45" spans="1:20" ht="12.75">
      <c r="A45" s="12">
        <v>4</v>
      </c>
      <c r="B45" s="23" t="str">
        <f>IF(ΛΕΥΚΩΣΙΑ!B45="","",ΛΕΥΚΩΣΙΑ!B45)</f>
        <v>Κρίστης Kρέμα Γάλακτος 250ml</v>
      </c>
      <c r="C45" s="87">
        <v>2.65</v>
      </c>
      <c r="D45" s="88"/>
      <c r="E45" s="87">
        <v>2.5</v>
      </c>
      <c r="F45" s="88"/>
      <c r="G45" s="87">
        <v>2.85</v>
      </c>
      <c r="H45" s="88"/>
      <c r="I45" s="87">
        <v>2.65</v>
      </c>
      <c r="J45" s="88"/>
      <c r="K45" s="87">
        <v>2.95</v>
      </c>
      <c r="L45" s="88"/>
      <c r="M45" s="87">
        <v>2.55</v>
      </c>
      <c r="N45" s="88"/>
      <c r="O45" s="87">
        <v>2.6</v>
      </c>
      <c r="P45" s="88"/>
      <c r="Q45" s="87">
        <v>2.75</v>
      </c>
      <c r="R45" s="88"/>
      <c r="S45" s="87">
        <v>2.65</v>
      </c>
      <c r="T45" s="89"/>
    </row>
    <row r="46" spans="1:20" ht="12.75">
      <c r="A46" s="13"/>
      <c r="B46" s="20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6"/>
    </row>
    <row r="47" spans="1:20" ht="12.75">
      <c r="A47" s="14"/>
      <c r="B47" s="21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9"/>
    </row>
    <row r="48" spans="1:20" ht="12.75">
      <c r="A48" s="12">
        <v>1</v>
      </c>
      <c r="B48" s="23" t="str">
        <f>IF(ΛΕΥΚΩΣΙΑ!B48="","",ΛΕΥΚΩΣΙΑ!B48)</f>
        <v>Πίττας Χαλλούμι Σύνηθες 225g</v>
      </c>
      <c r="C48" s="87">
        <v>3.55</v>
      </c>
      <c r="D48" s="88"/>
      <c r="E48" s="87">
        <v>3.55</v>
      </c>
      <c r="F48" s="88"/>
      <c r="G48" s="87">
        <v>3.85</v>
      </c>
      <c r="H48" s="88"/>
      <c r="I48" s="87"/>
      <c r="J48" s="88"/>
      <c r="K48" s="87">
        <v>3.65</v>
      </c>
      <c r="L48" s="88"/>
      <c r="M48" s="87"/>
      <c r="N48" s="88"/>
      <c r="O48" s="87"/>
      <c r="P48" s="88"/>
      <c r="Q48" s="87"/>
      <c r="R48" s="88"/>
      <c r="S48" s="87"/>
      <c r="T48" s="89"/>
    </row>
    <row r="49" spans="1:20" ht="12.75">
      <c r="A49" s="12">
        <v>2</v>
      </c>
      <c r="B49" s="23" t="str">
        <f>IF(ΛΕΥΚΩΣΙΑ!B49="","",ΛΕΥΚΩΣΙΑ!B49)</f>
        <v>Πίττας Λευκό Αιγοπρόβειο Τυρί 1kg (Φέτα)</v>
      </c>
      <c r="C49" s="87">
        <v>14.9</v>
      </c>
      <c r="D49" s="88"/>
      <c r="E49" s="87">
        <v>14.7</v>
      </c>
      <c r="F49" s="88"/>
      <c r="G49" s="87"/>
      <c r="H49" s="88"/>
      <c r="I49" s="87"/>
      <c r="J49" s="88"/>
      <c r="K49" s="87"/>
      <c r="L49" s="88"/>
      <c r="M49" s="87"/>
      <c r="N49" s="88"/>
      <c r="O49" s="87"/>
      <c r="P49" s="88"/>
      <c r="Q49" s="87"/>
      <c r="R49" s="88"/>
      <c r="S49" s="87"/>
      <c r="T49" s="89"/>
    </row>
    <row r="50" spans="1:20" ht="12.75">
      <c r="A50" s="12">
        <v>3</v>
      </c>
      <c r="B50" s="24" t="str">
        <f>IF(ΛΕΥΚΩΣΙΑ!B50="","",ΛΕΥΚΩΣΙΑ!B50)</f>
        <v>Πίττας Edam Lite Cheese Slices 250g</v>
      </c>
      <c r="C50" s="87"/>
      <c r="D50" s="88"/>
      <c r="E50" s="87">
        <v>3.05</v>
      </c>
      <c r="F50" s="88"/>
      <c r="G50" s="87"/>
      <c r="H50" s="88"/>
      <c r="I50" s="87"/>
      <c r="J50" s="88"/>
      <c r="K50" s="87"/>
      <c r="L50" s="88"/>
      <c r="M50" s="87"/>
      <c r="N50" s="88"/>
      <c r="O50" s="87"/>
      <c r="P50" s="88"/>
      <c r="Q50" s="87"/>
      <c r="R50" s="88"/>
      <c r="S50" s="87"/>
      <c r="T50" s="89"/>
    </row>
    <row r="51" spans="1:20" ht="12.75">
      <c r="A51" s="12">
        <v>4</v>
      </c>
      <c r="B51" s="23" t="str">
        <f>IF(ΛΕΥΚΩΣΙΑ!B51="","",ΛΕΥΚΩΣΙΑ!B51)</f>
        <v>Κρίστης Χαλλούμι Σύνηθες 1Kg</v>
      </c>
      <c r="C51" s="87">
        <v>12.75</v>
      </c>
      <c r="D51" s="88"/>
      <c r="E51" s="87">
        <v>12.18</v>
      </c>
      <c r="F51" s="88"/>
      <c r="G51" s="87">
        <v>14.95</v>
      </c>
      <c r="H51" s="88"/>
      <c r="I51" s="87">
        <v>12.25</v>
      </c>
      <c r="J51" s="88"/>
      <c r="K51" s="87">
        <v>13.6</v>
      </c>
      <c r="L51" s="88"/>
      <c r="M51" s="87">
        <v>13.2</v>
      </c>
      <c r="N51" s="88"/>
      <c r="O51" s="87">
        <v>15.25</v>
      </c>
      <c r="P51" s="88"/>
      <c r="Q51" s="87">
        <v>14.18</v>
      </c>
      <c r="R51" s="88"/>
      <c r="S51" s="87">
        <v>13.3</v>
      </c>
      <c r="T51" s="89"/>
    </row>
    <row r="52" spans="1:20" ht="25.5">
      <c r="A52" s="12">
        <v>5</v>
      </c>
      <c r="B52" s="25" t="str">
        <f>IF(ΛΕΥΚΩΣΙΑ!B52="","",ΛΕΥΚΩΣΙΑ!B52)</f>
        <v>Κρίστης Φέτα Προστατευόμενη Ονομασία Προέλευσης (Π.Ο.Π.) 200g</v>
      </c>
      <c r="C52" s="87">
        <v>3.45</v>
      </c>
      <c r="D52" s="88"/>
      <c r="E52" s="87">
        <v>3.15</v>
      </c>
      <c r="F52" s="88"/>
      <c r="G52" s="87">
        <v>3.4</v>
      </c>
      <c r="H52" s="88"/>
      <c r="I52" s="87">
        <v>3.65</v>
      </c>
      <c r="J52" s="88"/>
      <c r="K52" s="87">
        <v>3.95</v>
      </c>
      <c r="L52" s="88"/>
      <c r="M52" s="87">
        <v>3.2</v>
      </c>
      <c r="N52" s="88"/>
      <c r="O52" s="87">
        <v>4.25</v>
      </c>
      <c r="P52" s="88"/>
      <c r="Q52" s="87">
        <v>3.65</v>
      </c>
      <c r="R52" s="88"/>
      <c r="S52" s="87">
        <v>3.45</v>
      </c>
      <c r="T52" s="89"/>
    </row>
    <row r="53" spans="1:20" ht="12.75">
      <c r="A53" s="12">
        <v>6</v>
      </c>
      <c r="B53" s="24" t="str">
        <f>IF(ΛΕΥΚΩΣΙΑ!B53="","",ΛΕΥΚΩΣΙΑ!B53)</f>
        <v>Philadelphia Cottage Cheese 4,5% λιπαρά 200g</v>
      </c>
      <c r="C53" s="87"/>
      <c r="D53" s="88"/>
      <c r="E53" s="87"/>
      <c r="F53" s="88"/>
      <c r="G53" s="87"/>
      <c r="H53" s="88"/>
      <c r="I53" s="87"/>
      <c r="J53" s="88"/>
      <c r="K53" s="87">
        <v>3.25</v>
      </c>
      <c r="L53" s="88"/>
      <c r="M53" s="87">
        <v>2.8</v>
      </c>
      <c r="N53" s="88"/>
      <c r="O53" s="87"/>
      <c r="P53" s="88"/>
      <c r="Q53" s="87"/>
      <c r="R53" s="88"/>
      <c r="S53" s="87"/>
      <c r="T53" s="89"/>
    </row>
    <row r="54" spans="1:20" ht="12.75">
      <c r="A54" s="13"/>
      <c r="B54" s="20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6"/>
    </row>
    <row r="55" spans="1:20" ht="12.75">
      <c r="A55" s="14"/>
      <c r="B55" s="21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S55" s="37"/>
      <c r="T55" s="39"/>
    </row>
    <row r="56" spans="1:20" ht="12.75">
      <c r="A56" s="12">
        <v>1</v>
      </c>
      <c r="B56" s="23" t="str">
        <f>IF(ΛΕΥΚΩΣΙΑ!B56="","",ΛΕΥΚΩΣΙΑ!B56)</f>
        <v>Α/φοι Λαμπριανίδη Leg Ham Sliced 150g</v>
      </c>
      <c r="C56" s="87"/>
      <c r="D56" s="88"/>
      <c r="E56" s="87"/>
      <c r="F56" s="88"/>
      <c r="G56" s="87"/>
      <c r="H56" s="88"/>
      <c r="I56" s="87"/>
      <c r="J56" s="88"/>
      <c r="K56" s="87"/>
      <c r="L56" s="88"/>
      <c r="M56" s="87">
        <v>2.4</v>
      </c>
      <c r="N56" s="88"/>
      <c r="O56" s="87"/>
      <c r="P56" s="88"/>
      <c r="Q56" s="87"/>
      <c r="R56" s="88"/>
      <c r="S56" s="87"/>
      <c r="T56" s="89"/>
    </row>
    <row r="57" spans="1:20" ht="12.75">
      <c r="A57" s="12">
        <v>2</v>
      </c>
      <c r="B57" s="23" t="str">
        <f>IF(ΛΕΥΚΩΣΙΑ!B57="","",ΛΕΥΚΩΣΙΑ!B57)</f>
        <v>Γρηγορίου Ham Leg 150g</v>
      </c>
      <c r="C57" s="87">
        <v>2.85</v>
      </c>
      <c r="D57" s="88"/>
      <c r="E57" s="87">
        <v>2.55</v>
      </c>
      <c r="F57" s="88"/>
      <c r="G57" s="87">
        <v>2.9</v>
      </c>
      <c r="H57" s="88"/>
      <c r="I57" s="87">
        <v>2.8</v>
      </c>
      <c r="J57" s="88"/>
      <c r="K57" s="87">
        <v>2.95</v>
      </c>
      <c r="L57" s="88"/>
      <c r="M57" s="87"/>
      <c r="N57" s="88"/>
      <c r="O57" s="87">
        <v>2.7</v>
      </c>
      <c r="P57" s="88"/>
      <c r="Q57" s="87">
        <v>3.15</v>
      </c>
      <c r="R57" s="88"/>
      <c r="S57" s="87">
        <v>2.8</v>
      </c>
      <c r="T57" s="89"/>
    </row>
    <row r="58" spans="1:20" ht="12.75">
      <c r="A58" s="12">
        <v>3</v>
      </c>
      <c r="B58" s="23" t="str">
        <f>IF(ΛΕΥΚΩΣΙΑ!B58="","",ΛΕΥΚΩΣΙΑ!B58)</f>
        <v>Α/φοι Λαμπριανίδη Σαλάμι Extra 300g</v>
      </c>
      <c r="C58" s="87"/>
      <c r="D58" s="88"/>
      <c r="E58" s="87">
        <v>2.4</v>
      </c>
      <c r="F58" s="88"/>
      <c r="G58" s="87"/>
      <c r="H58" s="88"/>
      <c r="I58" s="87"/>
      <c r="J58" s="88"/>
      <c r="K58" s="87"/>
      <c r="L58" s="88"/>
      <c r="M58" s="87">
        <v>2.4</v>
      </c>
      <c r="N58" s="88"/>
      <c r="O58" s="87"/>
      <c r="P58" s="88"/>
      <c r="Q58" s="87"/>
      <c r="R58" s="88"/>
      <c r="S58" s="87"/>
      <c r="T58" s="89"/>
    </row>
    <row r="59" spans="1:20" ht="12.75">
      <c r="A59" s="13"/>
      <c r="B59" s="20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5"/>
      <c r="K59" s="34"/>
      <c r="L59" s="35"/>
      <c r="M59" s="34"/>
      <c r="N59" s="35"/>
      <c r="O59" s="34"/>
      <c r="P59" s="35"/>
      <c r="Q59" s="34"/>
      <c r="R59" s="35"/>
      <c r="S59" s="34"/>
      <c r="T59" s="36"/>
    </row>
    <row r="60" spans="1:20" ht="12.75">
      <c r="A60" s="14"/>
      <c r="B60" s="21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S60" s="37"/>
      <c r="T60" s="39"/>
    </row>
    <row r="61" spans="1:20" ht="12.75">
      <c r="A61" s="12">
        <v>1</v>
      </c>
      <c r="B61" s="23" t="str">
        <f>IF(ΛΕΥΚΩΣΙΑ!B61="","",ΛΕΥΚΩΣΙΑ!B61)</f>
        <v>Tin Coca Cola 330ml</v>
      </c>
      <c r="C61" s="87">
        <v>0.85</v>
      </c>
      <c r="D61" s="88"/>
      <c r="E61" s="87">
        <v>0.85</v>
      </c>
      <c r="F61" s="88"/>
      <c r="G61" s="87">
        <v>0.9</v>
      </c>
      <c r="H61" s="88"/>
      <c r="I61" s="87">
        <v>0.85</v>
      </c>
      <c r="J61" s="88"/>
      <c r="K61" s="87">
        <v>0.85</v>
      </c>
      <c r="L61" s="88"/>
      <c r="M61" s="87">
        <v>0.91</v>
      </c>
      <c r="N61" s="88"/>
      <c r="O61" s="87">
        <v>1</v>
      </c>
      <c r="P61" s="88"/>
      <c r="Q61" s="87">
        <v>0.9</v>
      </c>
      <c r="R61" s="88"/>
      <c r="S61" s="87">
        <v>0.9</v>
      </c>
      <c r="T61" s="89"/>
    </row>
    <row r="62" spans="1:20" ht="12.75">
      <c r="A62" s="12">
        <v>2</v>
      </c>
      <c r="B62" s="23" t="str">
        <f>IF(ΛΕΥΚΩΣΙΑ!B62="","",ΛΕΥΚΩΣΙΑ!B62)</f>
        <v>Shark Energy Drink 250ml</v>
      </c>
      <c r="C62" s="87">
        <v>1.45</v>
      </c>
      <c r="D62" s="88"/>
      <c r="E62" s="87">
        <v>1.46</v>
      </c>
      <c r="F62" s="88"/>
      <c r="G62" s="87">
        <v>1.35</v>
      </c>
      <c r="H62" s="88"/>
      <c r="I62" s="87">
        <v>1.88</v>
      </c>
      <c r="J62" s="88"/>
      <c r="K62" s="87">
        <v>1.7</v>
      </c>
      <c r="L62" s="88"/>
      <c r="M62" s="87">
        <v>1.5</v>
      </c>
      <c r="N62" s="88"/>
      <c r="O62" s="87">
        <v>1.4</v>
      </c>
      <c r="P62" s="88"/>
      <c r="Q62" s="87">
        <v>1.1</v>
      </c>
      <c r="R62" s="88" t="s">
        <v>66</v>
      </c>
      <c r="S62" s="87">
        <v>1.2</v>
      </c>
      <c r="T62" s="89" t="s">
        <v>66</v>
      </c>
    </row>
    <row r="63" spans="1:20" ht="12.75">
      <c r="A63" s="12">
        <v>3</v>
      </c>
      <c r="B63" s="23" t="str">
        <f>IF(ΛΕΥΚΩΣΙΑ!B63="","",ΛΕΥΚΩΣΙΑ!B63)</f>
        <v>Pokka Milk Coffee no sugar 240ml</v>
      </c>
      <c r="C63" s="87">
        <v>1.25</v>
      </c>
      <c r="D63" s="88"/>
      <c r="E63" s="87">
        <v>1.2</v>
      </c>
      <c r="F63" s="88"/>
      <c r="G63" s="87">
        <v>1.25</v>
      </c>
      <c r="H63" s="88"/>
      <c r="I63" s="87">
        <v>1.25</v>
      </c>
      <c r="J63" s="88"/>
      <c r="K63" s="87">
        <v>1.35</v>
      </c>
      <c r="L63" s="88"/>
      <c r="M63" s="87">
        <v>1.25</v>
      </c>
      <c r="N63" s="88"/>
      <c r="O63" s="87">
        <v>1.3</v>
      </c>
      <c r="P63" s="88"/>
      <c r="Q63" s="87">
        <v>1.3</v>
      </c>
      <c r="R63" s="88"/>
      <c r="S63" s="87">
        <v>1.25</v>
      </c>
      <c r="T63" s="89"/>
    </row>
    <row r="64" spans="1:20" ht="12.75">
      <c r="A64" s="12">
        <v>4</v>
      </c>
      <c r="B64" s="23" t="str">
        <f>IF(ΛΕΥΚΩΣΙΑ!B64="","",ΛΕΥΚΩΣΙΑ!B64)</f>
        <v>Mr Brown Coffee 250ml</v>
      </c>
      <c r="C64" s="87">
        <v>1.3</v>
      </c>
      <c r="D64" s="88"/>
      <c r="E64" s="87">
        <v>1.2</v>
      </c>
      <c r="F64" s="88"/>
      <c r="G64" s="87">
        <v>1.15</v>
      </c>
      <c r="H64" s="88"/>
      <c r="I64" s="87">
        <v>1.3</v>
      </c>
      <c r="J64" s="88"/>
      <c r="K64" s="87">
        <v>1.25</v>
      </c>
      <c r="L64" s="88"/>
      <c r="M64" s="87">
        <v>1.25</v>
      </c>
      <c r="N64" s="88"/>
      <c r="O64" s="87">
        <v>1.35</v>
      </c>
      <c r="P64" s="88"/>
      <c r="Q64" s="87">
        <v>1.2</v>
      </c>
      <c r="R64" s="88"/>
      <c r="S64" s="87">
        <v>1.3</v>
      </c>
      <c r="T64" s="89"/>
    </row>
    <row r="65" spans="1:20" ht="12.75">
      <c r="A65" s="12">
        <v>5</v>
      </c>
      <c r="B65" s="23" t="str">
        <f>IF(ΛΕΥΚΩΣΙΑ!B65="","",ΛΕΥΚΩΣΙΑ!B65)</f>
        <v>KEAN Πορτοκάλι Φυσικός Χυμός 1L</v>
      </c>
      <c r="C65" s="87">
        <v>2.15</v>
      </c>
      <c r="D65" s="88"/>
      <c r="E65" s="87">
        <v>1.9</v>
      </c>
      <c r="F65" s="88"/>
      <c r="G65" s="87">
        <v>1.75</v>
      </c>
      <c r="H65" s="88"/>
      <c r="I65" s="87">
        <v>1.95</v>
      </c>
      <c r="J65" s="88"/>
      <c r="K65" s="87">
        <v>1.95</v>
      </c>
      <c r="L65" s="88"/>
      <c r="M65" s="87">
        <v>1.96</v>
      </c>
      <c r="N65" s="88"/>
      <c r="O65" s="87">
        <v>1.95</v>
      </c>
      <c r="P65" s="88"/>
      <c r="Q65" s="87"/>
      <c r="R65" s="88"/>
      <c r="S65" s="87">
        <v>1.88</v>
      </c>
      <c r="T65" s="89"/>
    </row>
    <row r="66" spans="1:20" ht="12.75">
      <c r="A66" s="12">
        <v>6</v>
      </c>
      <c r="B66" s="23" t="str">
        <f>IF(ΛΕΥΚΩΣΙΑ!B66="","",ΛΕΥΚΩΣΙΑ!B66)</f>
        <v>KEAN Πορτοκαλάδα 0,33L</v>
      </c>
      <c r="C66" s="87"/>
      <c r="D66" s="88"/>
      <c r="E66" s="87"/>
      <c r="F66" s="88"/>
      <c r="G66" s="87">
        <v>0.8</v>
      </c>
      <c r="H66" s="88"/>
      <c r="I66" s="87">
        <v>0.75</v>
      </c>
      <c r="J66" s="88"/>
      <c r="K66" s="87"/>
      <c r="L66" s="88"/>
      <c r="M66" s="87">
        <v>0.91</v>
      </c>
      <c r="N66" s="88"/>
      <c r="O66" s="87">
        <v>1</v>
      </c>
      <c r="P66" s="88"/>
      <c r="Q66" s="87"/>
      <c r="R66" s="88"/>
      <c r="S66" s="87">
        <v>0.87</v>
      </c>
      <c r="T66" s="89"/>
    </row>
    <row r="67" spans="1:20" ht="12.75">
      <c r="A67" s="12">
        <v>7</v>
      </c>
      <c r="B67" s="23" t="str">
        <f>IF(ΛΕΥΚΩΣΙΑ!B67="","",ΛΕΥΚΩΣΙΑ!B67)</f>
        <v>KEAN Ροδάκινο 250ml</v>
      </c>
      <c r="C67" s="87">
        <v>0.75</v>
      </c>
      <c r="D67" s="88"/>
      <c r="E67" s="87">
        <v>0.75</v>
      </c>
      <c r="F67" s="88"/>
      <c r="G67" s="87"/>
      <c r="H67" s="88"/>
      <c r="I67" s="87">
        <v>0.7</v>
      </c>
      <c r="J67" s="88"/>
      <c r="K67" s="87"/>
      <c r="L67" s="88"/>
      <c r="M67" s="87">
        <v>0.85</v>
      </c>
      <c r="N67" s="88"/>
      <c r="O67" s="87"/>
      <c r="P67" s="88"/>
      <c r="Q67" s="87"/>
      <c r="R67" s="88"/>
      <c r="S67" s="87"/>
      <c r="T67" s="89"/>
    </row>
    <row r="68" spans="1:20" ht="12.75">
      <c r="A68" s="12">
        <v>8</v>
      </c>
      <c r="B68" s="23" t="str">
        <f>IF(ΛΕΥΚΩΣΙΑ!B68="","",ΛΕΥΚΩΣΙΑ!B68)</f>
        <v>Lipton Ice Tea Peach 330ml</v>
      </c>
      <c r="C68" s="87">
        <v>1.05</v>
      </c>
      <c r="D68" s="88"/>
      <c r="E68" s="87">
        <v>1</v>
      </c>
      <c r="F68" s="88"/>
      <c r="G68" s="87">
        <v>1.05</v>
      </c>
      <c r="H68" s="88"/>
      <c r="I68" s="87">
        <v>1</v>
      </c>
      <c r="J68" s="88"/>
      <c r="K68" s="87">
        <v>1.1</v>
      </c>
      <c r="L68" s="88"/>
      <c r="M68" s="87"/>
      <c r="N68" s="88"/>
      <c r="O68" s="87">
        <v>1.1</v>
      </c>
      <c r="P68" s="88"/>
      <c r="Q68" s="87"/>
      <c r="R68" s="88"/>
      <c r="S68" s="87"/>
      <c r="T68" s="89"/>
    </row>
    <row r="69" spans="1:20" ht="12.75">
      <c r="A69" s="12">
        <v>9</v>
      </c>
      <c r="B69" s="23" t="str">
        <f>IF(ΛΕΥΚΩΣΙΑ!B69="","",ΛΕΥΚΩΣΙΑ!B69)</f>
        <v>Lanitis Πορτοκάλι 100% Φυσικός Χυμός 250ml</v>
      </c>
      <c r="C69" s="87">
        <v>0.85</v>
      </c>
      <c r="D69" s="88"/>
      <c r="E69" s="87">
        <v>0.75</v>
      </c>
      <c r="F69" s="88"/>
      <c r="G69" s="87">
        <v>0.83</v>
      </c>
      <c r="H69" s="88"/>
      <c r="I69" s="87">
        <v>0.75</v>
      </c>
      <c r="J69" s="88"/>
      <c r="K69" s="87">
        <v>0.75</v>
      </c>
      <c r="L69" s="88"/>
      <c r="M69" s="87">
        <v>0.85</v>
      </c>
      <c r="N69" s="88"/>
      <c r="O69" s="87">
        <v>0.95</v>
      </c>
      <c r="P69" s="88"/>
      <c r="Q69" s="87">
        <v>0.85</v>
      </c>
      <c r="R69" s="88"/>
      <c r="S69" s="87">
        <v>0.77</v>
      </c>
      <c r="T69" s="89"/>
    </row>
    <row r="70" spans="1:20" ht="12.75">
      <c r="A70" s="12">
        <v>10</v>
      </c>
      <c r="B70" s="23" t="str">
        <f>IF(ΛΕΥΚΩΣΙΑ!B70="","",ΛΕΥΚΩΣΙΑ!B70)</f>
        <v>Seven up 0,33L</v>
      </c>
      <c r="C70" s="87">
        <v>0.85</v>
      </c>
      <c r="D70" s="88"/>
      <c r="E70" s="87">
        <v>0.85</v>
      </c>
      <c r="F70" s="88"/>
      <c r="G70" s="87">
        <v>0.9</v>
      </c>
      <c r="H70" s="88"/>
      <c r="I70" s="87">
        <v>0.85</v>
      </c>
      <c r="J70" s="88"/>
      <c r="K70" s="87">
        <v>0.85</v>
      </c>
      <c r="L70" s="88"/>
      <c r="M70" s="87"/>
      <c r="N70" s="88"/>
      <c r="O70" s="87">
        <v>1</v>
      </c>
      <c r="P70" s="88"/>
      <c r="Q70" s="87"/>
      <c r="R70" s="88"/>
      <c r="S70" s="87"/>
      <c r="T70" s="89"/>
    </row>
    <row r="71" spans="1:20" ht="12.75">
      <c r="A71" s="12">
        <v>11</v>
      </c>
      <c r="B71" s="23" t="str">
        <f>IF(ΛΕΥΚΩΣΙΑ!B71="","",ΛΕΥΚΩΣΙΑ!B71)</f>
        <v>Λανίτης Γκρέιπφρουτ 1L</v>
      </c>
      <c r="C71" s="34"/>
      <c r="D71" s="90"/>
      <c r="E71" s="34"/>
      <c r="F71" s="90"/>
      <c r="G71" s="34"/>
      <c r="H71" s="90"/>
      <c r="I71" s="34"/>
      <c r="J71" s="90"/>
      <c r="K71" s="34"/>
      <c r="L71" s="90"/>
      <c r="M71" s="34"/>
      <c r="N71" s="90"/>
      <c r="O71" s="34"/>
      <c r="P71" s="90"/>
      <c r="Q71" s="34"/>
      <c r="R71" s="90"/>
      <c r="S71" s="34"/>
      <c r="T71" s="36"/>
    </row>
    <row r="72" spans="1:20" ht="12.75">
      <c r="A72" s="13"/>
      <c r="B72" s="20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5"/>
      <c r="K72" s="34"/>
      <c r="L72" s="35"/>
      <c r="M72" s="34"/>
      <c r="N72" s="35"/>
      <c r="O72" s="34"/>
      <c r="P72" s="35"/>
      <c r="Q72" s="34"/>
      <c r="R72" s="35"/>
      <c r="S72" s="34"/>
      <c r="T72" s="36"/>
    </row>
    <row r="73" spans="1:20" ht="12.75">
      <c r="A73" s="14"/>
      <c r="B73" s="21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  <c r="S73" s="37"/>
      <c r="T73" s="39"/>
    </row>
    <row r="74" spans="1:20" ht="12.75">
      <c r="A74" s="12">
        <v>1</v>
      </c>
      <c r="B74" s="26" t="str">
        <f>IF(ΛΕΥΚΩΣΙΑ!B74="","",ΛΕΥΚΩΣΙΑ!B74)</f>
        <v>Αγρός Φυσικό Μεταλλικό Νερό 0,5L</v>
      </c>
      <c r="C74" s="34">
        <v>0.45</v>
      </c>
      <c r="D74" s="90"/>
      <c r="E74" s="34">
        <v>0.45</v>
      </c>
      <c r="F74" s="90"/>
      <c r="G74" s="34"/>
      <c r="H74" s="90"/>
      <c r="I74" s="34">
        <v>0.44</v>
      </c>
      <c r="J74" s="90"/>
      <c r="K74" s="34">
        <v>0.5</v>
      </c>
      <c r="L74" s="90"/>
      <c r="M74" s="34">
        <v>0.55</v>
      </c>
      <c r="N74" s="90"/>
      <c r="O74" s="34">
        <v>0.5</v>
      </c>
      <c r="P74" s="90"/>
      <c r="Q74" s="34"/>
      <c r="R74" s="90"/>
      <c r="S74" s="34">
        <v>0.5</v>
      </c>
      <c r="T74" s="36"/>
    </row>
    <row r="75" spans="1:20" ht="12.75">
      <c r="A75" s="13"/>
      <c r="B75" s="20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5"/>
      <c r="K75" s="34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4"/>
      <c r="B76" s="21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2">
        <v>1</v>
      </c>
      <c r="B77" s="23" t="str">
        <f>IF(ΛΕΥΚΩΣΙΑ!B77="","",ΛΕΥΚΩΣΙΑ!B77)</f>
        <v>Flora Original 250g</v>
      </c>
      <c r="C77" s="34">
        <v>2.1</v>
      </c>
      <c r="D77" s="90"/>
      <c r="E77" s="34">
        <v>1.8</v>
      </c>
      <c r="F77" s="90"/>
      <c r="G77" s="34"/>
      <c r="H77" s="90"/>
      <c r="I77" s="34">
        <v>1.75</v>
      </c>
      <c r="J77" s="90"/>
      <c r="K77" s="34">
        <v>1.8</v>
      </c>
      <c r="L77" s="90"/>
      <c r="M77" s="34">
        <v>1.95</v>
      </c>
      <c r="N77" s="90"/>
      <c r="O77" s="34">
        <v>2</v>
      </c>
      <c r="P77" s="90"/>
      <c r="Q77" s="34">
        <v>2</v>
      </c>
      <c r="R77" s="90"/>
      <c r="S77" s="34">
        <v>2</v>
      </c>
      <c r="T77" s="36"/>
    </row>
    <row r="78" spans="1:20" ht="12.75">
      <c r="A78" s="12">
        <v>2</v>
      </c>
      <c r="B78" s="23" t="str">
        <f>IF(ΛΕΥΚΩΣΙΑ!B78="","",ΛΕΥΚΩΣΙΑ!B78)</f>
        <v>Becel Pro Activ 250g</v>
      </c>
      <c r="C78" s="34">
        <v>5.35</v>
      </c>
      <c r="D78" s="90"/>
      <c r="E78" s="34">
        <v>4.65</v>
      </c>
      <c r="F78" s="90"/>
      <c r="G78" s="34"/>
      <c r="H78" s="90"/>
      <c r="I78" s="34">
        <v>4.75</v>
      </c>
      <c r="J78" s="90"/>
      <c r="K78" s="34"/>
      <c r="L78" s="90"/>
      <c r="M78" s="34"/>
      <c r="N78" s="90"/>
      <c r="O78" s="34">
        <v>4.75</v>
      </c>
      <c r="P78" s="90"/>
      <c r="Q78" s="34">
        <v>5.2</v>
      </c>
      <c r="R78" s="90"/>
      <c r="S78" s="34">
        <v>4.5</v>
      </c>
      <c r="T78" s="36"/>
    </row>
    <row r="79" spans="1:20" ht="12.75">
      <c r="A79" s="12">
        <v>3</v>
      </c>
      <c r="B79" s="23" t="str">
        <f>IF(ΛΕΥΚΩΣΙΑ!B79="","",ΛΕΥΚΩΣΙΑ!B79)</f>
        <v>Lays Salted Chips 90g</v>
      </c>
      <c r="C79" s="34">
        <v>1.15</v>
      </c>
      <c r="D79" s="90"/>
      <c r="E79" s="34">
        <v>1.2</v>
      </c>
      <c r="F79" s="90"/>
      <c r="G79" s="34">
        <v>1.2</v>
      </c>
      <c r="H79" s="90"/>
      <c r="I79" s="34">
        <v>1.15</v>
      </c>
      <c r="J79" s="90"/>
      <c r="K79" s="34">
        <v>1.15</v>
      </c>
      <c r="L79" s="90"/>
      <c r="M79" s="34">
        <v>1.05</v>
      </c>
      <c r="N79" s="90"/>
      <c r="O79" s="34">
        <v>1.2</v>
      </c>
      <c r="P79" s="90"/>
      <c r="Q79" s="34"/>
      <c r="R79" s="90"/>
      <c r="S79" s="34">
        <v>1.15</v>
      </c>
      <c r="T79" s="36"/>
    </row>
    <row r="80" spans="1:20" ht="12.75">
      <c r="A80" s="12">
        <v>4</v>
      </c>
      <c r="B80" s="23" t="str">
        <f>IF(ΛΕΥΚΩΣΙΑ!B80="","",ΛΕΥΚΩΣΙΑ!B80)</f>
        <v>Καφές Λαϊκού Παραδοσιακός (χρυσός) 200g</v>
      </c>
      <c r="C80" s="34">
        <v>3.2</v>
      </c>
      <c r="D80" s="90"/>
      <c r="E80" s="34"/>
      <c r="F80" s="90"/>
      <c r="G80" s="34">
        <v>2.8</v>
      </c>
      <c r="H80" s="90"/>
      <c r="I80" s="34"/>
      <c r="J80" s="90"/>
      <c r="K80" s="34">
        <v>2.75</v>
      </c>
      <c r="L80" s="90"/>
      <c r="M80" s="34">
        <v>2.7</v>
      </c>
      <c r="N80" s="90"/>
      <c r="O80" s="34">
        <v>2.9</v>
      </c>
      <c r="P80" s="90"/>
      <c r="Q80" s="34"/>
      <c r="R80" s="90"/>
      <c r="S80" s="34">
        <v>2.6</v>
      </c>
      <c r="T80" s="36"/>
    </row>
    <row r="81" spans="1:20" ht="12.75">
      <c r="A81" s="13"/>
      <c r="B81" s="20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5"/>
      <c r="K81" s="34"/>
      <c r="L81" s="35"/>
      <c r="M81" s="34"/>
      <c r="N81" s="35"/>
      <c r="O81" s="34"/>
      <c r="P81" s="35"/>
      <c r="Q81" s="34"/>
      <c r="R81" s="35"/>
      <c r="S81" s="34"/>
      <c r="T81" s="36"/>
    </row>
    <row r="82" spans="1:20" ht="12.75">
      <c r="A82" s="14"/>
      <c r="B82" s="21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  <c r="S82" s="37"/>
      <c r="T82" s="39"/>
    </row>
    <row r="83" spans="1:20" ht="12.75">
      <c r="A83" s="12">
        <v>1</v>
      </c>
      <c r="B83" s="23" t="str">
        <f>IF(ΛΕΥΚΩΣΙΑ!B83="","",ΛΕΥΚΩΣΙΑ!B83)</f>
        <v>Kellogg´s Special K 375g</v>
      </c>
      <c r="C83" s="34">
        <v>3.95</v>
      </c>
      <c r="D83" s="90"/>
      <c r="E83" s="34">
        <v>3.98</v>
      </c>
      <c r="F83" s="90"/>
      <c r="G83" s="34">
        <v>3.5</v>
      </c>
      <c r="H83" s="90"/>
      <c r="I83" s="34">
        <v>4.2</v>
      </c>
      <c r="J83" s="90"/>
      <c r="K83" s="34"/>
      <c r="L83" s="90"/>
      <c r="M83" s="34">
        <v>4.05</v>
      </c>
      <c r="N83" s="90"/>
      <c r="O83" s="34">
        <v>4.2</v>
      </c>
      <c r="P83" s="90"/>
      <c r="Q83" s="34">
        <v>4.3</v>
      </c>
      <c r="R83" s="90"/>
      <c r="S83" s="34">
        <v>3.78</v>
      </c>
      <c r="T83" s="36"/>
    </row>
    <row r="84" spans="1:20" ht="14.25" customHeight="1" thickBot="1">
      <c r="A84" s="17">
        <v>2</v>
      </c>
      <c r="B84" s="27" t="str">
        <f>IF(ΛΕΥΚΩΣΙΑ!B84="","",ΛΕΥΚΩΣΙΑ!B84)</f>
        <v>Kellogg´s Chocos 375g</v>
      </c>
      <c r="C84" s="93">
        <v>3.65</v>
      </c>
      <c r="D84" s="94"/>
      <c r="E84" s="93"/>
      <c r="F84" s="94"/>
      <c r="G84" s="93">
        <v>3.5</v>
      </c>
      <c r="H84" s="94"/>
      <c r="I84" s="93">
        <v>4.12</v>
      </c>
      <c r="J84" s="94"/>
      <c r="K84" s="93">
        <v>3.95</v>
      </c>
      <c r="L84" s="94"/>
      <c r="M84" s="93">
        <v>3.9</v>
      </c>
      <c r="N84" s="94"/>
      <c r="O84" s="93"/>
      <c r="P84" s="94"/>
      <c r="Q84" s="93">
        <v>4</v>
      </c>
      <c r="R84" s="94"/>
      <c r="S84" s="93">
        <v>3.9</v>
      </c>
      <c r="T84" s="96"/>
    </row>
    <row r="85" spans="1:10" ht="15" customHeight="1">
      <c r="A85" s="6"/>
      <c r="B85" s="7"/>
      <c r="C85" s="8"/>
      <c r="D85" s="8"/>
      <c r="E85" s="8"/>
      <c r="F85" s="8"/>
      <c r="G85" s="8"/>
      <c r="H85" s="8"/>
      <c r="I85" s="8"/>
      <c r="J85" s="8"/>
    </row>
    <row r="86" spans="2:14" ht="15" customHeight="1">
      <c r="B86" s="9" t="str">
        <f>ΛΕΥΚΩΣΙΑ!B86</f>
        <v>ΣΗΜΕΙΩΣΕΙΣ: </v>
      </c>
      <c r="C86" s="10"/>
      <c r="D86" s="10"/>
      <c r="E86" s="10"/>
      <c r="F86" s="10"/>
      <c r="G86" s="10"/>
      <c r="H86" s="10"/>
      <c r="I86" s="10"/>
      <c r="J86" s="10"/>
      <c r="K86" s="10"/>
      <c r="M86" s="164"/>
      <c r="N86" s="164"/>
    </row>
    <row r="87" spans="2:16" ht="15.75" customHeight="1">
      <c r="B87" s="156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"/>
      <c r="M87" s="159"/>
      <c r="N87" s="159"/>
      <c r="O87"/>
      <c r="P87"/>
    </row>
    <row r="88" spans="2:16" ht="12.75" customHeight="1">
      <c r="B88" s="156" t="str">
        <f>ΛΕΥΚΩΣΙΑ!B88</f>
        <v>2) Στις περιπτώσεις που το οποιοδήποτε προϊόν πωλείται σε τιμή προσφοράς σημειώνεται με (*).          </v>
      </c>
      <c r="C88" s="157"/>
      <c r="D88" s="157"/>
      <c r="E88" s="157"/>
      <c r="F88" s="157"/>
      <c r="G88" s="157"/>
      <c r="H88" s="157"/>
      <c r="I88" s="157"/>
      <c r="J88" s="157"/>
      <c r="K88" s="15"/>
      <c r="L88" s="15"/>
      <c r="M88" s="15"/>
      <c r="N88" s="15"/>
      <c r="O88"/>
      <c r="P88"/>
    </row>
    <row r="89" spans="2:16" ht="12.75">
      <c r="B89" s="18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5"/>
      <c r="N89" s="15"/>
      <c r="O89"/>
      <c r="P89"/>
    </row>
    <row r="90" spans="2:16" ht="12.75">
      <c r="B90" s="18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</sheetData>
  <sheetProtection password="CD07" sheet="1" formatCells="0"/>
  <mergeCells count="36">
    <mergeCell ref="S10:T10"/>
    <mergeCell ref="M11:N11"/>
    <mergeCell ref="Q11:R11"/>
    <mergeCell ref="S11:T11"/>
    <mergeCell ref="M86:N86"/>
    <mergeCell ref="M8:N9"/>
    <mergeCell ref="O8:P9"/>
    <mergeCell ref="Q8:R9"/>
    <mergeCell ref="S8:T9"/>
    <mergeCell ref="Q10:R10"/>
    <mergeCell ref="G10:H10"/>
    <mergeCell ref="C11:D11"/>
    <mergeCell ref="E11:F11"/>
    <mergeCell ref="G11:H11"/>
    <mergeCell ref="I11:J11"/>
    <mergeCell ref="K11:L11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U1" sqref="U1:AH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3" max="23" width="0" style="1" hidden="1" customWidth="1"/>
    <col min="24" max="24" width="9.140625" style="1" customWidth="1"/>
  </cols>
  <sheetData>
    <row r="1" spans="2:24" ht="12.75">
      <c r="B1" s="135"/>
      <c r="C1" s="135"/>
      <c r="W1" s="30">
        <v>0.05</v>
      </c>
      <c r="X1" s="28" t="s">
        <v>66</v>
      </c>
    </row>
    <row r="2" ht="12.75">
      <c r="W2" s="30">
        <v>0.1</v>
      </c>
    </row>
    <row r="3" spans="1:23" ht="18">
      <c r="A3" s="136" t="s">
        <v>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W3" s="30">
        <v>0.15</v>
      </c>
    </row>
    <row r="4" ht="12.75">
      <c r="W4" s="30">
        <v>0.2</v>
      </c>
    </row>
    <row r="5" spans="1:23" ht="12.75">
      <c r="A5" s="4" t="s">
        <v>76</v>
      </c>
      <c r="B5" s="83">
        <v>41584</v>
      </c>
      <c r="W5" s="30">
        <v>0.25</v>
      </c>
    </row>
    <row r="6" ht="13.5" thickBot="1">
      <c r="W6" s="30">
        <v>0.3</v>
      </c>
    </row>
    <row r="7" spans="1:23" ht="13.5" customHeight="1">
      <c r="A7" s="137" t="s">
        <v>1</v>
      </c>
      <c r="B7" s="140" t="s">
        <v>2</v>
      </c>
      <c r="C7" s="151" t="s">
        <v>63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W7" s="30">
        <v>0.35</v>
      </c>
    </row>
    <row r="8" spans="1:23" s="4" customFormat="1" ht="39.75" customHeight="1">
      <c r="A8" s="138"/>
      <c r="B8" s="141"/>
      <c r="C8" s="167" t="s">
        <v>105</v>
      </c>
      <c r="D8" s="168"/>
      <c r="E8" s="167" t="s">
        <v>106</v>
      </c>
      <c r="F8" s="168"/>
      <c r="G8" s="167" t="s">
        <v>126</v>
      </c>
      <c r="H8" s="168"/>
      <c r="I8" s="167" t="s">
        <v>107</v>
      </c>
      <c r="J8" s="171"/>
      <c r="K8" s="173" t="s">
        <v>127</v>
      </c>
      <c r="L8" s="174"/>
      <c r="M8" s="178"/>
      <c r="N8" s="179"/>
      <c r="O8" s="179"/>
      <c r="P8" s="179"/>
      <c r="Q8" s="179"/>
      <c r="R8" s="179"/>
      <c r="S8" s="185"/>
      <c r="T8" s="186"/>
      <c r="W8" s="30">
        <v>0.4</v>
      </c>
    </row>
    <row r="9" spans="1:20" ht="39.75" customHeight="1">
      <c r="A9" s="138"/>
      <c r="B9" s="141"/>
      <c r="C9" s="169"/>
      <c r="D9" s="170"/>
      <c r="E9" s="169"/>
      <c r="F9" s="170"/>
      <c r="G9" s="169"/>
      <c r="H9" s="170"/>
      <c r="I9" s="169"/>
      <c r="J9" s="172"/>
      <c r="K9" s="169"/>
      <c r="L9" s="175"/>
      <c r="M9" s="180"/>
      <c r="N9" s="181"/>
      <c r="O9" s="181"/>
      <c r="P9" s="181"/>
      <c r="Q9" s="181"/>
      <c r="R9" s="181"/>
      <c r="S9" s="187"/>
      <c r="T9" s="188"/>
    </row>
    <row r="10" spans="1:20" ht="12.75">
      <c r="A10" s="138"/>
      <c r="B10" s="142"/>
      <c r="C10" s="190" t="s">
        <v>84</v>
      </c>
      <c r="D10" s="191"/>
      <c r="E10" s="190" t="s">
        <v>84</v>
      </c>
      <c r="F10" s="191"/>
      <c r="G10" s="190" t="s">
        <v>84</v>
      </c>
      <c r="H10" s="191"/>
      <c r="I10" s="190" t="s">
        <v>84</v>
      </c>
      <c r="J10" s="191"/>
      <c r="K10" s="190" t="s">
        <v>84</v>
      </c>
      <c r="L10" s="192"/>
      <c r="M10" s="183"/>
      <c r="N10" s="183"/>
      <c r="O10" s="182"/>
      <c r="P10" s="183"/>
      <c r="Q10" s="182"/>
      <c r="R10" s="183"/>
      <c r="S10" s="182"/>
      <c r="T10" s="184"/>
    </row>
    <row r="11" spans="1:20" ht="12.75">
      <c r="A11" s="139"/>
      <c r="B11" s="143"/>
      <c r="C11" s="153" t="s">
        <v>85</v>
      </c>
      <c r="D11" s="162"/>
      <c r="E11" s="153" t="s">
        <v>85</v>
      </c>
      <c r="F11" s="154"/>
      <c r="G11" s="153" t="s">
        <v>85</v>
      </c>
      <c r="H11" s="154"/>
      <c r="I11" s="153" t="s">
        <v>85</v>
      </c>
      <c r="J11" s="154"/>
      <c r="K11" s="153" t="s">
        <v>85</v>
      </c>
      <c r="L11" s="163"/>
      <c r="M11" s="193"/>
      <c r="N11" s="189"/>
      <c r="O11" s="176"/>
      <c r="P11" s="189"/>
      <c r="Q11" s="176"/>
      <c r="R11" s="189"/>
      <c r="S11" s="176"/>
      <c r="T11" s="177"/>
    </row>
    <row r="12" spans="1:20" ht="12.75">
      <c r="A12" s="5"/>
      <c r="B12" s="16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2"/>
      <c r="K12" s="31"/>
      <c r="L12" s="33"/>
      <c r="M12" s="50"/>
      <c r="N12" s="32"/>
      <c r="O12" s="31"/>
      <c r="P12" s="32"/>
      <c r="Q12" s="31"/>
      <c r="R12" s="32"/>
      <c r="S12" s="31"/>
      <c r="T12" s="33"/>
    </row>
    <row r="13" spans="1:20" ht="12.75">
      <c r="A13" s="12">
        <v>1</v>
      </c>
      <c r="B13" s="19" t="str">
        <f>IF(ΛΕΥΚΩΣΙΑ!B13="","",ΛΕΥΚΩΣΙΑ!B13)</f>
        <v>Ψωμί Ολικής Αλέσεως Μεγάλο</v>
      </c>
      <c r="C13" s="31">
        <v>2</v>
      </c>
      <c r="D13" s="32"/>
      <c r="E13" s="31"/>
      <c r="F13" s="32"/>
      <c r="G13" s="31">
        <v>2.05</v>
      </c>
      <c r="H13" s="32"/>
      <c r="I13" s="31">
        <v>2.15</v>
      </c>
      <c r="J13" s="32"/>
      <c r="K13" s="31">
        <v>1.94</v>
      </c>
      <c r="L13" s="33"/>
      <c r="M13" s="50"/>
      <c r="N13" s="32"/>
      <c r="O13" s="31"/>
      <c r="P13" s="32"/>
      <c r="Q13" s="31"/>
      <c r="R13" s="32"/>
      <c r="S13" s="31"/>
      <c r="T13" s="33"/>
    </row>
    <row r="14" spans="1:20" ht="12.75">
      <c r="A14" s="12">
        <v>2</v>
      </c>
      <c r="B14" s="19" t="str">
        <f>IF(ΛΕΥΚΩΣΙΑ!B14="","",ΛΕΥΚΩΣΙΑ!B14)</f>
        <v>Ψωμί Άσπρο Μεγάλο</v>
      </c>
      <c r="C14" s="31">
        <v>2.05</v>
      </c>
      <c r="D14" s="32"/>
      <c r="E14" s="31">
        <v>1.4</v>
      </c>
      <c r="F14" s="32" t="s">
        <v>66</v>
      </c>
      <c r="G14" s="31">
        <v>1.5</v>
      </c>
      <c r="H14" s="32" t="s">
        <v>66</v>
      </c>
      <c r="I14" s="31">
        <v>2.1</v>
      </c>
      <c r="J14" s="32"/>
      <c r="K14" s="31">
        <v>2</v>
      </c>
      <c r="L14" s="33"/>
      <c r="M14" s="50"/>
      <c r="N14" s="32"/>
      <c r="O14" s="31"/>
      <c r="P14" s="32"/>
      <c r="Q14" s="31"/>
      <c r="R14" s="32"/>
      <c r="S14" s="31"/>
      <c r="T14" s="33"/>
    </row>
    <row r="15" spans="1:20" ht="12.75">
      <c r="A15" s="12">
        <v>3</v>
      </c>
      <c r="B15" s="19" t="str">
        <f>IF(ΛΕΥΚΩΣΙΑ!B15="","",ΛΕΥΚΩΣΙΑ!B15)</f>
        <v>Ψωμί Άσπρο Μικρό</v>
      </c>
      <c r="C15" s="31">
        <v>1.42</v>
      </c>
      <c r="D15" s="32"/>
      <c r="E15" s="31">
        <v>1.1</v>
      </c>
      <c r="F15" s="32" t="s">
        <v>66</v>
      </c>
      <c r="G15" s="31"/>
      <c r="H15" s="32"/>
      <c r="I15" s="31">
        <v>1.5</v>
      </c>
      <c r="J15" s="32"/>
      <c r="K15" s="31">
        <v>1.4</v>
      </c>
      <c r="L15" s="33"/>
      <c r="M15" s="50"/>
      <c r="N15" s="32"/>
      <c r="O15" s="31"/>
      <c r="P15" s="32"/>
      <c r="Q15" s="31"/>
      <c r="R15" s="32"/>
      <c r="S15" s="31"/>
      <c r="T15" s="33"/>
    </row>
    <row r="16" spans="1:20" ht="12.75">
      <c r="A16" s="12">
        <v>4</v>
      </c>
      <c r="B16" s="19" t="str">
        <f>IF(ΛΕΥΚΩΣΙΑ!B16="","",ΛΕΥΚΩΣΙΑ!B16)</f>
        <v>Κοινό Ψωμί Μεγαλό 1000g</v>
      </c>
      <c r="C16" s="31"/>
      <c r="D16" s="32"/>
      <c r="E16" s="31"/>
      <c r="F16" s="32"/>
      <c r="G16" s="31"/>
      <c r="H16" s="32"/>
      <c r="I16" s="31"/>
      <c r="J16" s="32"/>
      <c r="K16" s="31"/>
      <c r="L16" s="33"/>
      <c r="M16" s="50"/>
      <c r="N16" s="32"/>
      <c r="O16" s="31"/>
      <c r="P16" s="32"/>
      <c r="Q16" s="31"/>
      <c r="R16" s="32"/>
      <c r="S16" s="31"/>
      <c r="T16" s="33"/>
    </row>
    <row r="17" spans="1:20" ht="12.75">
      <c r="A17" s="12">
        <v>5</v>
      </c>
      <c r="B17" s="19" t="str">
        <f>IF(ΛΕΥΚΩΣΙΑ!B17="","",ΛΕΥΚΩΣΙΑ!B17)</f>
        <v>Σλάις Πούλμαν 700g - 800g</v>
      </c>
      <c r="C17" s="31">
        <v>1.85</v>
      </c>
      <c r="D17" s="32"/>
      <c r="E17" s="31">
        <v>1.44</v>
      </c>
      <c r="F17" s="32" t="s">
        <v>66</v>
      </c>
      <c r="G17" s="31"/>
      <c r="H17" s="32"/>
      <c r="I17" s="31">
        <v>2</v>
      </c>
      <c r="J17" s="32"/>
      <c r="K17" s="31">
        <v>2</v>
      </c>
      <c r="L17" s="33"/>
      <c r="M17" s="50"/>
      <c r="N17" s="32"/>
      <c r="O17" s="31"/>
      <c r="P17" s="32"/>
      <c r="Q17" s="31"/>
      <c r="R17" s="32"/>
      <c r="S17" s="31"/>
      <c r="T17" s="33"/>
    </row>
    <row r="18" spans="1:20" ht="12.75">
      <c r="A18" s="12">
        <v>6</v>
      </c>
      <c r="B18" s="19" t="str">
        <f>IF(ΛΕΥΚΩΣΙΑ!B18="","",ΛΕΥΚΩΣΙΑ!B18)</f>
        <v>Σλάις Πούλμαν 1000g</v>
      </c>
      <c r="C18" s="31"/>
      <c r="D18" s="32"/>
      <c r="E18" s="31">
        <v>2.37</v>
      </c>
      <c r="F18" s="32"/>
      <c r="G18" s="31"/>
      <c r="H18" s="32"/>
      <c r="I18" s="31">
        <v>2.26</v>
      </c>
      <c r="J18" s="32"/>
      <c r="K18" s="31"/>
      <c r="L18" s="33"/>
      <c r="M18" s="50"/>
      <c r="N18" s="32"/>
      <c r="O18" s="31"/>
      <c r="P18" s="32"/>
      <c r="Q18" s="31"/>
      <c r="R18" s="32"/>
      <c r="S18" s="31"/>
      <c r="T18" s="33"/>
    </row>
    <row r="19" spans="1:20" ht="12.75">
      <c r="A19" s="12">
        <v>7</v>
      </c>
      <c r="B19" s="19" t="str">
        <f>IF(ΛΕΥΚΩΣΙΑ!B19="","",ΛΕΥΚΩΣΙΑ!B19)</f>
        <v>Σλάις Μαύρο Μικρό 470-550g</v>
      </c>
      <c r="C19" s="31"/>
      <c r="D19" s="32"/>
      <c r="E19" s="31">
        <v>1.82</v>
      </c>
      <c r="F19" s="32"/>
      <c r="G19" s="31"/>
      <c r="H19" s="32"/>
      <c r="I19" s="31">
        <v>1.8</v>
      </c>
      <c r="J19" s="32"/>
      <c r="K19" s="31">
        <v>1.7</v>
      </c>
      <c r="L19" s="33"/>
      <c r="M19" s="50"/>
      <c r="N19" s="32"/>
      <c r="O19" s="31"/>
      <c r="P19" s="32"/>
      <c r="Q19" s="31"/>
      <c r="R19" s="32"/>
      <c r="S19" s="31"/>
      <c r="T19" s="33"/>
    </row>
    <row r="20" spans="1:20" ht="12.75">
      <c r="A20" s="12">
        <v>8</v>
      </c>
      <c r="B20" s="19" t="str">
        <f>IF(ΛΕΥΚΩΣΙΑ!B20="","",ΛΕΥΚΩΣΙΑ!B20)</f>
        <v>Φραντζολάκι στρογγυλό τεμάχιο (κανονικό)</v>
      </c>
      <c r="C20" s="31">
        <v>0.39</v>
      </c>
      <c r="D20" s="32"/>
      <c r="E20" s="31">
        <v>0.27</v>
      </c>
      <c r="F20" s="32" t="s">
        <v>66</v>
      </c>
      <c r="G20" s="31">
        <v>0.39</v>
      </c>
      <c r="H20" s="32"/>
      <c r="I20" s="31">
        <v>0.4</v>
      </c>
      <c r="J20" s="32"/>
      <c r="K20" s="31">
        <v>0.39</v>
      </c>
      <c r="L20" s="33"/>
      <c r="M20" s="50"/>
      <c r="N20" s="32"/>
      <c r="O20" s="31"/>
      <c r="P20" s="32"/>
      <c r="Q20" s="31"/>
      <c r="R20" s="32"/>
      <c r="S20" s="31"/>
      <c r="T20" s="33"/>
    </row>
    <row r="21" spans="1:20" ht="12.75">
      <c r="A21" s="12">
        <v>9</v>
      </c>
      <c r="B21" s="19" t="str">
        <f>IF(ΛΕΥΚΩΣΙΑ!B21="","",ΛΕΥΚΩΣΙΑ!B21)</f>
        <v>Φραντζολάκι συνηθισμένο μακρύ τεμάχιο</v>
      </c>
      <c r="C21" s="31">
        <v>0.39</v>
      </c>
      <c r="D21" s="32"/>
      <c r="E21" s="31">
        <v>0.27</v>
      </c>
      <c r="F21" s="32" t="s">
        <v>66</v>
      </c>
      <c r="G21" s="31">
        <v>0.39</v>
      </c>
      <c r="H21" s="32"/>
      <c r="I21" s="31">
        <v>0.4</v>
      </c>
      <c r="J21" s="32"/>
      <c r="K21" s="31">
        <v>0.39</v>
      </c>
      <c r="L21" s="33"/>
      <c r="M21" s="50"/>
      <c r="N21" s="32"/>
      <c r="O21" s="31"/>
      <c r="P21" s="32"/>
      <c r="Q21" s="31"/>
      <c r="R21" s="32"/>
      <c r="S21" s="31"/>
      <c r="T21" s="33"/>
    </row>
    <row r="22" spans="1:20" ht="12.75">
      <c r="A22" s="13"/>
      <c r="B22" s="20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5"/>
      <c r="K22" s="34"/>
      <c r="L22" s="36"/>
      <c r="M22" s="35"/>
      <c r="N22" s="35"/>
      <c r="O22" s="34"/>
      <c r="P22" s="35"/>
      <c r="Q22" s="34"/>
      <c r="R22" s="35"/>
      <c r="S22" s="34"/>
      <c r="T22" s="36"/>
    </row>
    <row r="23" spans="1:20" ht="12.75">
      <c r="A23" s="14"/>
      <c r="B23" s="21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8"/>
      <c r="K23" s="37"/>
      <c r="L23" s="39"/>
      <c r="M23" s="38"/>
      <c r="N23" s="38"/>
      <c r="O23" s="37"/>
      <c r="P23" s="38"/>
      <c r="Q23" s="37"/>
      <c r="R23" s="38"/>
      <c r="S23" s="37"/>
      <c r="T23" s="39"/>
    </row>
    <row r="24" spans="1:20" ht="12.75">
      <c r="A24" s="12">
        <v>1</v>
      </c>
      <c r="B24" s="19" t="str">
        <f>IF(ΛΕΥΚΩΣΙΑ!B24="","",ΛΕΥΚΩΣΙΑ!B24)</f>
        <v>Τυρόπιττα τεμάχιο σφολιάτα</v>
      </c>
      <c r="C24" s="31">
        <v>1.9</v>
      </c>
      <c r="D24" s="32"/>
      <c r="E24" s="31">
        <v>1.9</v>
      </c>
      <c r="F24" s="32"/>
      <c r="G24" s="31">
        <v>1.89</v>
      </c>
      <c r="H24" s="32"/>
      <c r="I24" s="31">
        <v>1.89</v>
      </c>
      <c r="J24" s="32"/>
      <c r="K24" s="31">
        <v>1.9</v>
      </c>
      <c r="L24" s="33"/>
      <c r="M24" s="50"/>
      <c r="N24" s="32"/>
      <c r="O24" s="31"/>
      <c r="P24" s="32"/>
      <c r="Q24" s="31"/>
      <c r="R24" s="32"/>
      <c r="S24" s="31"/>
      <c r="T24" s="33"/>
    </row>
    <row r="25" spans="1:20" ht="12.75">
      <c r="A25" s="12">
        <v>2</v>
      </c>
      <c r="B25" s="19" t="str">
        <f>IF(ΛΕΥΚΩΣΙΑ!B25="","",ΛΕΥΚΩΣΙΑ!B25)</f>
        <v>Χαλλουμωτή τεμάχιο </v>
      </c>
      <c r="C25" s="31">
        <v>1.9</v>
      </c>
      <c r="D25" s="32"/>
      <c r="E25" s="31">
        <v>2</v>
      </c>
      <c r="F25" s="32"/>
      <c r="G25" s="31">
        <v>1.95</v>
      </c>
      <c r="H25" s="32"/>
      <c r="I25" s="31">
        <v>1.89</v>
      </c>
      <c r="J25" s="32"/>
      <c r="K25" s="31">
        <v>2.05</v>
      </c>
      <c r="L25" s="33"/>
      <c r="M25" s="50"/>
      <c r="N25" s="32"/>
      <c r="O25" s="31"/>
      <c r="P25" s="32"/>
      <c r="Q25" s="31"/>
      <c r="R25" s="32"/>
      <c r="S25" s="31"/>
      <c r="T25" s="33"/>
    </row>
    <row r="26" spans="1:20" ht="12.75">
      <c r="A26" s="12">
        <v>3</v>
      </c>
      <c r="B26" s="19" t="str">
        <f>IF(ΛΕΥΚΩΣΙΑ!B26="","",ΛΕΥΚΩΣΙΑ!B26)</f>
        <v>Ελιωτή τεμάχιο σφολιάτα</v>
      </c>
      <c r="C26" s="31">
        <v>1.7</v>
      </c>
      <c r="D26" s="32"/>
      <c r="E26" s="31">
        <v>1.9</v>
      </c>
      <c r="F26" s="32"/>
      <c r="G26" s="31">
        <v>1.89</v>
      </c>
      <c r="H26" s="32"/>
      <c r="I26" s="31"/>
      <c r="J26" s="32"/>
      <c r="K26" s="31"/>
      <c r="L26" s="33"/>
      <c r="M26" s="50"/>
      <c r="N26" s="32"/>
      <c r="O26" s="31"/>
      <c r="P26" s="32"/>
      <c r="Q26" s="31"/>
      <c r="R26" s="32"/>
      <c r="S26" s="31"/>
      <c r="T26" s="33"/>
    </row>
    <row r="27" spans="1:20" ht="12.75">
      <c r="A27" s="12">
        <v>4</v>
      </c>
      <c r="B27" s="19" t="str">
        <f>IF(ΛΕΥΚΩΣΙΑ!B27="","",ΛΕΥΚΩΣΙΑ!B27)</f>
        <v>Κρουασάν τεμάχιο σύνηθες</v>
      </c>
      <c r="C27" s="31">
        <v>1.8</v>
      </c>
      <c r="D27" s="32"/>
      <c r="E27" s="31">
        <v>1.9</v>
      </c>
      <c r="F27" s="32"/>
      <c r="G27" s="31"/>
      <c r="H27" s="32"/>
      <c r="I27" s="31">
        <v>1.79</v>
      </c>
      <c r="J27" s="32"/>
      <c r="K27" s="31"/>
      <c r="L27" s="33"/>
      <c r="M27" s="50"/>
      <c r="N27" s="32"/>
      <c r="O27" s="31"/>
      <c r="P27" s="32"/>
      <c r="Q27" s="31"/>
      <c r="R27" s="32"/>
      <c r="S27" s="31"/>
      <c r="T27" s="33"/>
    </row>
    <row r="28" spans="1:20" ht="12.75">
      <c r="A28" s="12">
        <v>5</v>
      </c>
      <c r="B28" s="19" t="str">
        <f>IF(ΛΕΥΚΩΣΙΑ!B28="","",ΛΕΥΚΩΣΙΑ!B28)</f>
        <v>Ταχινόπιττα τεμάχιο</v>
      </c>
      <c r="C28" s="31">
        <v>2</v>
      </c>
      <c r="D28" s="32"/>
      <c r="E28" s="31">
        <v>1.9</v>
      </c>
      <c r="F28" s="32"/>
      <c r="G28" s="31"/>
      <c r="H28" s="32"/>
      <c r="I28" s="31">
        <v>1.99</v>
      </c>
      <c r="J28" s="32"/>
      <c r="K28" s="31">
        <v>1.95</v>
      </c>
      <c r="L28" s="33"/>
      <c r="M28" s="50"/>
      <c r="N28" s="32"/>
      <c r="O28" s="31"/>
      <c r="P28" s="32"/>
      <c r="Q28" s="31"/>
      <c r="R28" s="32"/>
      <c r="S28" s="31"/>
      <c r="T28" s="33"/>
    </row>
    <row r="29" spans="1:20" ht="12.75">
      <c r="A29" s="12">
        <v>6</v>
      </c>
      <c r="B29" s="19" t="str">
        <f>IF(ΛΕΥΚΩΣΙΑ!B29="","",ΛΕΥΚΩΣΙΑ!B29)</f>
        <v>Διάφορα Αλμυρά Κόκτειλ 1kg</v>
      </c>
      <c r="C29" s="31">
        <v>12.55</v>
      </c>
      <c r="D29" s="32"/>
      <c r="E29" s="31">
        <v>12.5</v>
      </c>
      <c r="F29" s="32"/>
      <c r="G29" s="31">
        <v>12.5</v>
      </c>
      <c r="H29" s="32"/>
      <c r="I29" s="31">
        <v>12.6</v>
      </c>
      <c r="J29" s="32"/>
      <c r="K29" s="31">
        <v>12.5</v>
      </c>
      <c r="L29" s="33"/>
      <c r="M29" s="50"/>
      <c r="N29" s="32"/>
      <c r="O29" s="31"/>
      <c r="P29" s="32"/>
      <c r="Q29" s="31"/>
      <c r="R29" s="32"/>
      <c r="S29" s="31"/>
      <c r="T29" s="33"/>
    </row>
    <row r="30" spans="1:20" ht="12.75">
      <c r="A30" s="13"/>
      <c r="B30" s="20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5"/>
      <c r="K30" s="34"/>
      <c r="L30" s="36"/>
      <c r="M30" s="35"/>
      <c r="N30" s="35"/>
      <c r="O30" s="34"/>
      <c r="P30" s="35"/>
      <c r="Q30" s="34"/>
      <c r="R30" s="35"/>
      <c r="S30" s="34"/>
      <c r="T30" s="36"/>
    </row>
    <row r="31" spans="1:20" ht="12.75">
      <c r="A31" s="14"/>
      <c r="B31" s="21" t="str">
        <f>IF(ΛΕΥΚΩΣΙΑ!B31="","",ΛΕΥΚΩΣΙΑ!B31)</f>
        <v>ΓΑΛΑ ΦΡΕΣΚΟ</v>
      </c>
      <c r="C31" s="105"/>
      <c r="D31" s="106"/>
      <c r="E31" s="105"/>
      <c r="F31" s="106"/>
      <c r="G31" s="105"/>
      <c r="H31" s="106"/>
      <c r="I31" s="105"/>
      <c r="J31" s="106"/>
      <c r="K31" s="105"/>
      <c r="L31" s="107"/>
      <c r="M31" s="38"/>
      <c r="N31" s="38"/>
      <c r="O31" s="37"/>
      <c r="P31" s="38"/>
      <c r="Q31" s="37"/>
      <c r="R31" s="38"/>
      <c r="S31" s="37"/>
      <c r="T31" s="39"/>
    </row>
    <row r="32" spans="1:20" ht="12.75">
      <c r="A32" s="12">
        <v>1</v>
      </c>
      <c r="B32" s="22" t="str">
        <f>IF(ΛΕΥΚΩΣΙΑ!B32="","",ΛΕΥΚΩΣΙΑ!B32)</f>
        <v>ΧΑΡΑΛΑΜΠΙΔΗΣ-ΚΡΙΣΤΗΣ Πλήρες, 1 L Φιάλη</v>
      </c>
      <c r="C32" s="108">
        <v>1.4</v>
      </c>
      <c r="D32" s="109"/>
      <c r="E32" s="108">
        <v>1.4</v>
      </c>
      <c r="F32" s="109"/>
      <c r="G32" s="108">
        <v>1.41</v>
      </c>
      <c r="H32" s="109"/>
      <c r="I32" s="108">
        <v>1.41</v>
      </c>
      <c r="J32" s="109"/>
      <c r="K32" s="108">
        <v>1.41</v>
      </c>
      <c r="L32" s="110"/>
      <c r="M32" s="51"/>
      <c r="N32" s="41"/>
      <c r="O32" s="40"/>
      <c r="P32" s="41"/>
      <c r="Q32" s="40"/>
      <c r="R32" s="41"/>
      <c r="S32" s="40"/>
      <c r="T32" s="42"/>
    </row>
    <row r="33" spans="1:20" ht="12.75">
      <c r="A33" s="12">
        <v>2</v>
      </c>
      <c r="B33" s="22" t="str">
        <f>IF(ΛΕΥΚΩΣΙΑ!B33="","",ΛΕΥΚΩΣΙΑ!B33)</f>
        <v>ΛΑΝΙΤΗΣ Πλήρες, 1 L Φιάλη</v>
      </c>
      <c r="C33" s="108">
        <v>1.4</v>
      </c>
      <c r="D33" s="109"/>
      <c r="E33" s="108">
        <v>1.4</v>
      </c>
      <c r="F33" s="109"/>
      <c r="G33" s="108">
        <v>1.41</v>
      </c>
      <c r="H33" s="109"/>
      <c r="I33" s="108">
        <v>1.41</v>
      </c>
      <c r="J33" s="109"/>
      <c r="K33" s="108">
        <v>1.41</v>
      </c>
      <c r="L33" s="110"/>
      <c r="M33" s="51"/>
      <c r="N33" s="41"/>
      <c r="O33" s="40"/>
      <c r="P33" s="41"/>
      <c r="Q33" s="40"/>
      <c r="R33" s="41"/>
      <c r="S33" s="40"/>
      <c r="T33" s="42"/>
    </row>
    <row r="34" spans="1:20" ht="12.75">
      <c r="A34" s="12">
        <v>3</v>
      </c>
      <c r="B34" s="22" t="str">
        <f>IF(ΛΕΥΚΩΣΙΑ!B34="","",ΛΕΥΚΩΣΙΑ!B34)</f>
        <v>ΧΑΡΑΛΑΜΠΙΔΗΣ-ΚΡΙΣΤΗΣ Ελαφρύ, 1 L Φιάλη</v>
      </c>
      <c r="C34" s="108">
        <v>1.4</v>
      </c>
      <c r="D34" s="109"/>
      <c r="E34" s="108">
        <v>1.4</v>
      </c>
      <c r="F34" s="109"/>
      <c r="G34" s="108">
        <v>1.41</v>
      </c>
      <c r="H34" s="109"/>
      <c r="I34" s="108">
        <v>1.41</v>
      </c>
      <c r="J34" s="109"/>
      <c r="K34" s="108">
        <v>1.41</v>
      </c>
      <c r="L34" s="110"/>
      <c r="M34" s="51"/>
      <c r="N34" s="41"/>
      <c r="O34" s="40"/>
      <c r="P34" s="41"/>
      <c r="Q34" s="40"/>
      <c r="R34" s="41"/>
      <c r="S34" s="40"/>
      <c r="T34" s="42"/>
    </row>
    <row r="35" spans="1:20" ht="12.75">
      <c r="A35" s="12">
        <v>4</v>
      </c>
      <c r="B35" s="22" t="str">
        <f>IF(ΛΕΥΚΩΣΙΑ!B35="","",ΛΕΥΚΩΣΙΑ!B35)</f>
        <v>ΛΑΝΙΤΗΣ Ελαφρύ, 1 L Φιάλη</v>
      </c>
      <c r="C35" s="108">
        <v>1.4</v>
      </c>
      <c r="D35" s="109"/>
      <c r="E35" s="108">
        <v>1.4</v>
      </c>
      <c r="F35" s="109"/>
      <c r="G35" s="108">
        <v>1.41</v>
      </c>
      <c r="H35" s="109"/>
      <c r="I35" s="108">
        <v>1.41</v>
      </c>
      <c r="J35" s="109"/>
      <c r="K35" s="108">
        <v>1.41</v>
      </c>
      <c r="L35" s="110"/>
      <c r="M35" s="51"/>
      <c r="N35" s="41"/>
      <c r="O35" s="40"/>
      <c r="P35" s="41"/>
      <c r="Q35" s="40"/>
      <c r="R35" s="41"/>
      <c r="S35" s="40"/>
      <c r="T35" s="42"/>
    </row>
    <row r="36" spans="1:20" ht="12.75">
      <c r="A36" s="12">
        <v>5</v>
      </c>
      <c r="B36" s="22" t="str">
        <f>IF(ΛΕΥΚΩΣΙΑ!B36="","",ΛΕΥΚΩΣΙΑ!B36)</f>
        <v>ΧΑΡΑΛΑΜΠΙΔΗΣ-ΚΡΙΣΤΗΣ Άπαχο, 1 L Φιάλη</v>
      </c>
      <c r="C36" s="108">
        <v>1.4</v>
      </c>
      <c r="D36" s="109"/>
      <c r="E36" s="108">
        <v>1.4</v>
      </c>
      <c r="F36" s="109"/>
      <c r="G36" s="108">
        <v>1.41</v>
      </c>
      <c r="H36" s="109"/>
      <c r="I36" s="108">
        <v>1.41</v>
      </c>
      <c r="J36" s="109"/>
      <c r="K36" s="108">
        <v>1.41</v>
      </c>
      <c r="L36" s="110"/>
      <c r="M36" s="51"/>
      <c r="N36" s="41"/>
      <c r="O36" s="40"/>
      <c r="P36" s="41"/>
      <c r="Q36" s="40"/>
      <c r="R36" s="41"/>
      <c r="S36" s="40"/>
      <c r="T36" s="42"/>
    </row>
    <row r="37" spans="1:20" ht="12.75">
      <c r="A37" s="12">
        <v>6</v>
      </c>
      <c r="B37" s="22" t="str">
        <f>IF(ΛΕΥΚΩΣΙΑ!B37="","",ΛΕΥΚΩΣΙΑ!B37)</f>
        <v>ΛΑΝΙΤΗΣ Άπαχο, 1 L Φιάλη</v>
      </c>
      <c r="C37" s="108">
        <v>1.4</v>
      </c>
      <c r="D37" s="109"/>
      <c r="E37" s="108">
        <v>1.4</v>
      </c>
      <c r="F37" s="109"/>
      <c r="G37" s="108">
        <v>1.41</v>
      </c>
      <c r="H37" s="109"/>
      <c r="I37" s="108">
        <v>1.41</v>
      </c>
      <c r="J37" s="109"/>
      <c r="K37" s="108">
        <v>1.41</v>
      </c>
      <c r="L37" s="110"/>
      <c r="M37" s="51"/>
      <c r="N37" s="41"/>
      <c r="O37" s="40"/>
      <c r="P37" s="41"/>
      <c r="Q37" s="40"/>
      <c r="R37" s="41"/>
      <c r="S37" s="40"/>
      <c r="T37" s="42"/>
    </row>
    <row r="38" spans="1:20" ht="12.75">
      <c r="A38" s="12">
        <v>7</v>
      </c>
      <c r="B38" s="22" t="str">
        <f>IF(ΛΕΥΚΩΣΙΑ!B38="","",ΛΕΥΚΩΣΙΑ!B38)</f>
        <v>ΧΑΡΑΛΑΜΠΙΔΗΣ-ΚΡΙΣΤΗΣ Σοκολάτας 250ml </v>
      </c>
      <c r="C38" s="108"/>
      <c r="D38" s="109"/>
      <c r="E38" s="108">
        <v>1</v>
      </c>
      <c r="F38" s="109"/>
      <c r="G38" s="108">
        <v>1</v>
      </c>
      <c r="H38" s="109"/>
      <c r="I38" s="108">
        <v>1.05</v>
      </c>
      <c r="J38" s="109"/>
      <c r="K38" s="108">
        <v>0.95</v>
      </c>
      <c r="L38" s="110"/>
      <c r="M38" s="51"/>
      <c r="N38" s="41"/>
      <c r="O38" s="40"/>
      <c r="P38" s="41"/>
      <c r="Q38" s="40"/>
      <c r="R38" s="41"/>
      <c r="S38" s="40"/>
      <c r="T38" s="42"/>
    </row>
    <row r="39" spans="1:20" ht="12.75">
      <c r="A39" s="12">
        <v>8</v>
      </c>
      <c r="B39" s="22" t="str">
        <f>IF(ΛΕΥΚΩΣΙΑ!B39="","",ΛΕΥΚΩΣΙΑ!B39)</f>
        <v>ΛΑΝΙΤΗΣ Σοκολάτας "Shake" 250 ml</v>
      </c>
      <c r="C39" s="108">
        <v>1.05</v>
      </c>
      <c r="D39" s="109"/>
      <c r="E39" s="108"/>
      <c r="F39" s="109"/>
      <c r="G39" s="108">
        <v>1.1</v>
      </c>
      <c r="H39" s="109"/>
      <c r="I39" s="108">
        <v>1.1</v>
      </c>
      <c r="J39" s="109"/>
      <c r="K39" s="108"/>
      <c r="L39" s="110"/>
      <c r="M39" s="51"/>
      <c r="N39" s="41"/>
      <c r="O39" s="40"/>
      <c r="P39" s="41"/>
      <c r="Q39" s="40"/>
      <c r="R39" s="41"/>
      <c r="S39" s="40"/>
      <c r="T39" s="42"/>
    </row>
    <row r="40" spans="1:20" ht="12.75">
      <c r="A40" s="13"/>
      <c r="B40" s="20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5"/>
      <c r="K40" s="34"/>
      <c r="L40" s="36"/>
      <c r="M40" s="35"/>
      <c r="N40" s="35"/>
      <c r="O40" s="34"/>
      <c r="P40" s="35"/>
      <c r="Q40" s="34"/>
      <c r="R40" s="35"/>
      <c r="S40" s="34"/>
      <c r="T40" s="36"/>
    </row>
    <row r="41" spans="1:20" ht="12.75">
      <c r="A41" s="14"/>
      <c r="B41" s="21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8"/>
      <c r="K41" s="37"/>
      <c r="L41" s="39"/>
      <c r="M41" s="38"/>
      <c r="N41" s="38"/>
      <c r="O41" s="37"/>
      <c r="P41" s="38"/>
      <c r="Q41" s="37"/>
      <c r="R41" s="38"/>
      <c r="S41" s="37"/>
      <c r="T41" s="39"/>
    </row>
    <row r="42" spans="1:20" ht="12.75">
      <c r="A42" s="12">
        <v>1</v>
      </c>
      <c r="B42" s="23" t="str">
        <f>IF(ΛΕΥΚΩΣΙΑ!B42="","",ΛΕΥΚΩΣΙΑ!B42)</f>
        <v>Γιαούρτι Zita Super Στραγγιστό 300g</v>
      </c>
      <c r="C42" s="87">
        <v>2.45</v>
      </c>
      <c r="D42" s="88"/>
      <c r="E42" s="87">
        <v>2.55</v>
      </c>
      <c r="F42" s="88"/>
      <c r="G42" s="87"/>
      <c r="H42" s="88"/>
      <c r="I42" s="87"/>
      <c r="J42" s="88"/>
      <c r="K42" s="87"/>
      <c r="L42" s="42"/>
      <c r="M42" s="51"/>
      <c r="N42" s="41"/>
      <c r="O42" s="40"/>
      <c r="P42" s="41"/>
      <c r="Q42" s="40"/>
      <c r="R42" s="41"/>
      <c r="S42" s="40"/>
      <c r="T42" s="42"/>
    </row>
    <row r="43" spans="1:20" ht="12.75">
      <c r="A43" s="12">
        <v>2</v>
      </c>
      <c r="B43" s="23" t="str">
        <f>IF(ΛΕΥΚΩΣΙΑ!B43="","",ΛΕΥΚΩΣΙΑ!B43)</f>
        <v>Γιαούρτι Κρίστης Στραγγάτο 300g</v>
      </c>
      <c r="C43" s="87">
        <v>2.3</v>
      </c>
      <c r="D43" s="88"/>
      <c r="E43" s="87">
        <v>2.65</v>
      </c>
      <c r="F43" s="88"/>
      <c r="G43" s="87">
        <v>2.35</v>
      </c>
      <c r="H43" s="88"/>
      <c r="I43" s="87">
        <v>2.4</v>
      </c>
      <c r="J43" s="88"/>
      <c r="K43" s="87">
        <v>2.45</v>
      </c>
      <c r="L43" s="42"/>
      <c r="M43" s="51"/>
      <c r="N43" s="41"/>
      <c r="O43" s="40"/>
      <c r="P43" s="41"/>
      <c r="Q43" s="40"/>
      <c r="R43" s="41"/>
      <c r="S43" s="40"/>
      <c r="T43" s="42"/>
    </row>
    <row r="44" spans="1:20" ht="12.75">
      <c r="A44" s="12">
        <v>3</v>
      </c>
      <c r="B44" s="23" t="str">
        <f>IF(ΛΕΥΚΩΣΙΑ!B44="","",ΛΕΥΚΩΣΙΑ!B44)</f>
        <v>Junior Φάγε Φράουλα 150g</v>
      </c>
      <c r="C44" s="87">
        <v>1.68</v>
      </c>
      <c r="D44" s="88"/>
      <c r="E44" s="87">
        <v>1.7</v>
      </c>
      <c r="F44" s="88"/>
      <c r="G44" s="87">
        <v>1.85</v>
      </c>
      <c r="H44" s="88"/>
      <c r="I44" s="87">
        <v>1.85</v>
      </c>
      <c r="J44" s="88"/>
      <c r="K44" s="87">
        <v>1.7</v>
      </c>
      <c r="L44" s="42"/>
      <c r="M44" s="51"/>
      <c r="N44" s="41"/>
      <c r="O44" s="40"/>
      <c r="P44" s="41"/>
      <c r="Q44" s="40"/>
      <c r="R44" s="41"/>
      <c r="S44" s="40"/>
      <c r="T44" s="42"/>
    </row>
    <row r="45" spans="1:20" ht="12.75">
      <c r="A45" s="12">
        <v>4</v>
      </c>
      <c r="B45" s="23" t="str">
        <f>IF(ΛΕΥΚΩΣΙΑ!B45="","",ΛΕΥΚΩΣΙΑ!B45)</f>
        <v>Κρίστης Kρέμα Γάλακτος 250ml</v>
      </c>
      <c r="C45" s="87">
        <v>2.5</v>
      </c>
      <c r="D45" s="88"/>
      <c r="E45" s="87">
        <v>2.85</v>
      </c>
      <c r="F45" s="88"/>
      <c r="G45" s="87">
        <v>2.45</v>
      </c>
      <c r="H45" s="88"/>
      <c r="I45" s="87">
        <v>2.7</v>
      </c>
      <c r="J45" s="88"/>
      <c r="K45" s="87">
        <v>2.75</v>
      </c>
      <c r="L45" s="42"/>
      <c r="M45" s="51"/>
      <c r="N45" s="41"/>
      <c r="O45" s="40"/>
      <c r="P45" s="41"/>
      <c r="Q45" s="40"/>
      <c r="R45" s="41"/>
      <c r="S45" s="40"/>
      <c r="T45" s="42"/>
    </row>
    <row r="46" spans="1:20" ht="12.75">
      <c r="A46" s="13"/>
      <c r="B46" s="20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5"/>
      <c r="K46" s="34"/>
      <c r="L46" s="36"/>
      <c r="M46" s="35"/>
      <c r="N46" s="35"/>
      <c r="O46" s="34"/>
      <c r="P46" s="35"/>
      <c r="Q46" s="34"/>
      <c r="R46" s="35"/>
      <c r="S46" s="34"/>
      <c r="T46" s="36"/>
    </row>
    <row r="47" spans="1:20" ht="12.75">
      <c r="A47" s="14"/>
      <c r="B47" s="21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8"/>
      <c r="K47" s="37"/>
      <c r="L47" s="39"/>
      <c r="M47" s="38"/>
      <c r="N47" s="38"/>
      <c r="O47" s="37"/>
      <c r="P47" s="38"/>
      <c r="Q47" s="37"/>
      <c r="R47" s="38"/>
      <c r="S47" s="37"/>
      <c r="T47" s="39"/>
    </row>
    <row r="48" spans="1:20" ht="12.75">
      <c r="A48" s="12">
        <v>1</v>
      </c>
      <c r="B48" s="23" t="str">
        <f>IF(ΛΕΥΚΩΣΙΑ!B48="","",ΛΕΥΚΩΣΙΑ!B48)</f>
        <v>Πίττας Χαλλούμι Σύνηθες 225g</v>
      </c>
      <c r="C48" s="87">
        <v>3.55</v>
      </c>
      <c r="D48" s="88"/>
      <c r="E48" s="87">
        <v>3.85</v>
      </c>
      <c r="F48" s="88"/>
      <c r="G48" s="87"/>
      <c r="H48" s="88"/>
      <c r="I48" s="87">
        <v>3.65</v>
      </c>
      <c r="J48" s="88"/>
      <c r="K48" s="87">
        <v>3.4</v>
      </c>
      <c r="L48" s="42"/>
      <c r="M48" s="51"/>
      <c r="N48" s="41"/>
      <c r="O48" s="40"/>
      <c r="P48" s="41"/>
      <c r="Q48" s="40"/>
      <c r="R48" s="41"/>
      <c r="S48" s="40"/>
      <c r="T48" s="42"/>
    </row>
    <row r="49" spans="1:20" ht="12.75">
      <c r="A49" s="12">
        <v>2</v>
      </c>
      <c r="B49" s="23" t="str">
        <f>IF(ΛΕΥΚΩΣΙΑ!B49="","",ΛΕΥΚΩΣΙΑ!B49)</f>
        <v>Πίττας Λευκό Αιγοπρόβειο Τυρί 1kg (Φέτα)</v>
      </c>
      <c r="C49" s="87"/>
      <c r="D49" s="88"/>
      <c r="E49" s="87"/>
      <c r="F49" s="88"/>
      <c r="G49" s="87"/>
      <c r="H49" s="88"/>
      <c r="I49" s="87">
        <v>15.1</v>
      </c>
      <c r="J49" s="88"/>
      <c r="K49" s="87"/>
      <c r="L49" s="42"/>
      <c r="M49" s="51"/>
      <c r="N49" s="41"/>
      <c r="O49" s="40"/>
      <c r="P49" s="41"/>
      <c r="Q49" s="40"/>
      <c r="R49" s="41"/>
      <c r="S49" s="40"/>
      <c r="T49" s="42"/>
    </row>
    <row r="50" spans="1:20" ht="12.75">
      <c r="A50" s="12">
        <v>3</v>
      </c>
      <c r="B50" s="24" t="str">
        <f>IF(ΛΕΥΚΩΣΙΑ!B50="","",ΛΕΥΚΩΣΙΑ!B50)</f>
        <v>Πίττας Edam Lite Cheese Slices 250g</v>
      </c>
      <c r="C50" s="87">
        <v>3.05</v>
      </c>
      <c r="D50" s="88" t="s">
        <v>66</v>
      </c>
      <c r="E50" s="87">
        <v>3.65</v>
      </c>
      <c r="F50" s="88"/>
      <c r="G50" s="87"/>
      <c r="H50" s="88"/>
      <c r="I50" s="87"/>
      <c r="J50" s="88"/>
      <c r="K50" s="87">
        <v>3.5</v>
      </c>
      <c r="L50" s="42"/>
      <c r="M50" s="51"/>
      <c r="N50" s="41"/>
      <c r="O50" s="40"/>
      <c r="P50" s="41"/>
      <c r="Q50" s="40"/>
      <c r="R50" s="41"/>
      <c r="S50" s="40"/>
      <c r="T50" s="42"/>
    </row>
    <row r="51" spans="1:20" ht="12.75">
      <c r="A51" s="12">
        <v>4</v>
      </c>
      <c r="B51" s="23" t="str">
        <f>IF(ΛΕΥΚΩΣΙΑ!B51="","",ΛΕΥΚΩΣΙΑ!B51)</f>
        <v>Κρίστης Χαλλούμι Σύνηθες 1Kg</v>
      </c>
      <c r="C51" s="87">
        <v>12.18</v>
      </c>
      <c r="D51" s="88"/>
      <c r="E51" s="87">
        <v>14.95</v>
      </c>
      <c r="F51" s="88"/>
      <c r="G51" s="87"/>
      <c r="H51" s="88"/>
      <c r="I51" s="87">
        <v>14.1</v>
      </c>
      <c r="J51" s="88"/>
      <c r="K51" s="87"/>
      <c r="L51" s="42"/>
      <c r="M51" s="51"/>
      <c r="N51" s="41"/>
      <c r="O51" s="40"/>
      <c r="P51" s="41"/>
      <c r="Q51" s="40"/>
      <c r="R51" s="41"/>
      <c r="S51" s="40"/>
      <c r="T51" s="42"/>
    </row>
    <row r="52" spans="1:20" ht="25.5">
      <c r="A52" s="12">
        <v>5</v>
      </c>
      <c r="B52" s="25" t="str">
        <f>IF(ΛΕΥΚΩΣΙΑ!B52="","",ΛΕΥΚΩΣΙΑ!B52)</f>
        <v>Κρίστης Φέτα Προστατευόμενη Ονομασία Προέλευσης (Π.Ο.Π.) 200g</v>
      </c>
      <c r="C52" s="87"/>
      <c r="D52" s="88"/>
      <c r="E52" s="87"/>
      <c r="F52" s="88"/>
      <c r="G52" s="87" t="s">
        <v>108</v>
      </c>
      <c r="H52" s="88"/>
      <c r="I52" s="87">
        <v>3.65</v>
      </c>
      <c r="J52" s="88"/>
      <c r="K52" s="87"/>
      <c r="L52" s="42"/>
      <c r="M52" s="51"/>
      <c r="N52" s="41"/>
      <c r="O52" s="40"/>
      <c r="P52" s="41"/>
      <c r="Q52" s="40"/>
      <c r="R52" s="41"/>
      <c r="S52" s="40"/>
      <c r="T52" s="42"/>
    </row>
    <row r="53" spans="1:20" ht="12.75">
      <c r="A53" s="12">
        <v>6</v>
      </c>
      <c r="B53" s="24" t="str">
        <f>IF(ΛΕΥΚΩΣΙΑ!B53="","",ΛΕΥΚΩΣΙΑ!B53)</f>
        <v>Philadelphia Cottage Cheese 4,5% λιπαρά 200g</v>
      </c>
      <c r="C53" s="87"/>
      <c r="D53" s="88"/>
      <c r="E53" s="87"/>
      <c r="F53" s="88"/>
      <c r="G53" s="87"/>
      <c r="H53" s="88"/>
      <c r="I53" s="87"/>
      <c r="J53" s="88"/>
      <c r="K53" s="87"/>
      <c r="L53" s="42"/>
      <c r="M53" s="51"/>
      <c r="N53" s="41"/>
      <c r="O53" s="40"/>
      <c r="P53" s="41"/>
      <c r="Q53" s="40"/>
      <c r="R53" s="41"/>
      <c r="S53" s="40"/>
      <c r="T53" s="42"/>
    </row>
    <row r="54" spans="1:20" ht="12.75">
      <c r="A54" s="13"/>
      <c r="B54" s="20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5"/>
      <c r="K54" s="34"/>
      <c r="L54" s="36"/>
      <c r="M54" s="35"/>
      <c r="N54" s="35"/>
      <c r="O54" s="34"/>
      <c r="P54" s="35"/>
      <c r="Q54" s="34"/>
      <c r="R54" s="35"/>
      <c r="S54" s="34"/>
      <c r="T54" s="36"/>
    </row>
    <row r="55" spans="1:20" ht="12.75">
      <c r="A55" s="14"/>
      <c r="B55" s="21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8"/>
      <c r="K55" s="37"/>
      <c r="L55" s="39"/>
      <c r="M55" s="38"/>
      <c r="N55" s="38"/>
      <c r="O55" s="37"/>
      <c r="P55" s="38"/>
      <c r="Q55" s="37"/>
      <c r="R55" s="38"/>
      <c r="S55" s="37"/>
      <c r="T55" s="39"/>
    </row>
    <row r="56" spans="1:20" ht="12.75">
      <c r="A56" s="12">
        <v>1</v>
      </c>
      <c r="B56" s="23" t="str">
        <f>IF(ΛΕΥΚΩΣΙΑ!B56="","",ΛΕΥΚΩΣΙΑ!B56)</f>
        <v>Α/φοι Λαμπριανίδη Leg Ham Sliced 150g</v>
      </c>
      <c r="C56" s="87"/>
      <c r="D56" s="88"/>
      <c r="E56" s="87"/>
      <c r="F56" s="88"/>
      <c r="G56" s="87"/>
      <c r="H56" s="88"/>
      <c r="I56" s="87"/>
      <c r="J56" s="88"/>
      <c r="K56" s="87">
        <v>2.72</v>
      </c>
      <c r="L56" s="42"/>
      <c r="M56" s="51"/>
      <c r="N56" s="41"/>
      <c r="O56" s="40"/>
      <c r="P56" s="41"/>
      <c r="Q56" s="40"/>
      <c r="R56" s="41"/>
      <c r="S56" s="40"/>
      <c r="T56" s="42"/>
    </row>
    <row r="57" spans="1:20" ht="12.75">
      <c r="A57" s="12">
        <v>2</v>
      </c>
      <c r="B57" s="23" t="str">
        <f>IF(ΛΕΥΚΩΣΙΑ!B57="","",ΛΕΥΚΩΣΙΑ!B57)</f>
        <v>Γρηγορίου Ham Leg 150g</v>
      </c>
      <c r="C57" s="87"/>
      <c r="D57" s="88"/>
      <c r="E57" s="87"/>
      <c r="F57" s="88"/>
      <c r="G57" s="87"/>
      <c r="H57" s="88"/>
      <c r="I57" s="87"/>
      <c r="J57" s="88"/>
      <c r="K57" s="87"/>
      <c r="L57" s="42"/>
      <c r="M57" s="51"/>
      <c r="N57" s="41"/>
      <c r="O57" s="40"/>
      <c r="P57" s="41"/>
      <c r="Q57" s="40"/>
      <c r="R57" s="41"/>
      <c r="S57" s="40"/>
      <c r="T57" s="42"/>
    </row>
    <row r="58" spans="1:20" ht="12.75">
      <c r="A58" s="12">
        <v>3</v>
      </c>
      <c r="B58" s="23" t="str">
        <f>IF(ΛΕΥΚΩΣΙΑ!B58="","",ΛΕΥΚΩΣΙΑ!B58)</f>
        <v>Α/φοι Λαμπριανίδη Σαλάμι Extra 300g</v>
      </c>
      <c r="C58" s="87"/>
      <c r="D58" s="88"/>
      <c r="E58" s="87"/>
      <c r="F58" s="88"/>
      <c r="G58" s="87"/>
      <c r="H58" s="88"/>
      <c r="I58" s="87">
        <v>2.55</v>
      </c>
      <c r="J58" s="88"/>
      <c r="K58" s="87">
        <v>2.6</v>
      </c>
      <c r="L58" s="42"/>
      <c r="M58" s="51"/>
      <c r="N58" s="41"/>
      <c r="O58" s="40"/>
      <c r="P58" s="41"/>
      <c r="Q58" s="40"/>
      <c r="R58" s="41"/>
      <c r="S58" s="40"/>
      <c r="T58" s="42"/>
    </row>
    <row r="59" spans="1:20" ht="12.75">
      <c r="A59" s="13"/>
      <c r="B59" s="20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5"/>
      <c r="K59" s="34"/>
      <c r="L59" s="36"/>
      <c r="M59" s="35"/>
      <c r="N59" s="35"/>
      <c r="O59" s="34"/>
      <c r="P59" s="35"/>
      <c r="Q59" s="34"/>
      <c r="R59" s="35"/>
      <c r="S59" s="34"/>
      <c r="T59" s="36"/>
    </row>
    <row r="60" spans="1:20" ht="12.75">
      <c r="A60" s="14"/>
      <c r="B60" s="21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8"/>
      <c r="K60" s="37"/>
      <c r="L60" s="39"/>
      <c r="M60" s="38"/>
      <c r="N60" s="38"/>
      <c r="O60" s="37"/>
      <c r="P60" s="38"/>
      <c r="Q60" s="37"/>
      <c r="R60" s="38"/>
      <c r="S60" s="37"/>
      <c r="T60" s="39"/>
    </row>
    <row r="61" spans="1:20" ht="12.75">
      <c r="A61" s="12">
        <v>1</v>
      </c>
      <c r="B61" s="23" t="str">
        <f>IF(ΛΕΥΚΩΣΙΑ!B61="","",ΛΕΥΚΩΣΙΑ!B61)</f>
        <v>Tin Coca Cola 330ml</v>
      </c>
      <c r="C61" s="87">
        <v>0.85</v>
      </c>
      <c r="D61" s="88"/>
      <c r="E61" s="87">
        <v>0.9</v>
      </c>
      <c r="F61" s="88"/>
      <c r="G61" s="87">
        <v>0.9</v>
      </c>
      <c r="H61" s="88"/>
      <c r="I61" s="87">
        <v>0.9</v>
      </c>
      <c r="J61" s="88"/>
      <c r="K61" s="87">
        <v>0.91</v>
      </c>
      <c r="L61" s="42"/>
      <c r="M61" s="51"/>
      <c r="N61" s="41"/>
      <c r="O61" s="40"/>
      <c r="P61" s="41"/>
      <c r="Q61" s="40"/>
      <c r="R61" s="41"/>
      <c r="S61" s="40"/>
      <c r="T61" s="42"/>
    </row>
    <row r="62" spans="1:20" ht="12.75">
      <c r="A62" s="12">
        <v>2</v>
      </c>
      <c r="B62" s="23" t="str">
        <f>IF(ΛΕΥΚΩΣΙΑ!B62="","",ΛΕΥΚΩΣΙΑ!B62)</f>
        <v>Shark Energy Drink 250ml</v>
      </c>
      <c r="C62" s="87">
        <v>1.46</v>
      </c>
      <c r="D62" s="88"/>
      <c r="E62" s="87"/>
      <c r="F62" s="88"/>
      <c r="G62" s="87">
        <v>1.75</v>
      </c>
      <c r="H62" s="88"/>
      <c r="I62" s="87">
        <v>1.4</v>
      </c>
      <c r="J62" s="88"/>
      <c r="K62" s="87">
        <v>1.46</v>
      </c>
      <c r="L62" s="42"/>
      <c r="M62" s="51"/>
      <c r="N62" s="41"/>
      <c r="O62" s="40"/>
      <c r="P62" s="41"/>
      <c r="Q62" s="40"/>
      <c r="R62" s="41"/>
      <c r="S62" s="40"/>
      <c r="T62" s="42"/>
    </row>
    <row r="63" spans="1:20" ht="12.75">
      <c r="A63" s="12">
        <v>3</v>
      </c>
      <c r="B63" s="23" t="str">
        <f>IF(ΛΕΥΚΩΣΙΑ!B63="","",ΛΕΥΚΩΣΙΑ!B63)</f>
        <v>Pokka Milk Coffee no sugar 240ml</v>
      </c>
      <c r="C63" s="87">
        <v>1.2</v>
      </c>
      <c r="D63" s="88"/>
      <c r="E63" s="87">
        <v>1.25</v>
      </c>
      <c r="F63" s="88"/>
      <c r="G63" s="87">
        <v>1.2</v>
      </c>
      <c r="H63" s="88"/>
      <c r="I63" s="87">
        <v>1.3</v>
      </c>
      <c r="J63" s="88"/>
      <c r="K63" s="87">
        <v>1.2</v>
      </c>
      <c r="L63" s="42"/>
      <c r="M63" s="51"/>
      <c r="N63" s="41"/>
      <c r="O63" s="40"/>
      <c r="P63" s="41"/>
      <c r="Q63" s="40"/>
      <c r="R63" s="41"/>
      <c r="S63" s="40"/>
      <c r="T63" s="42"/>
    </row>
    <row r="64" spans="1:20" ht="12.75">
      <c r="A64" s="12">
        <v>4</v>
      </c>
      <c r="B64" s="23" t="str">
        <f>IF(ΛΕΥΚΩΣΙΑ!B64="","",ΛΕΥΚΩΣΙΑ!B64)</f>
        <v>Mr Brown Coffee 250ml</v>
      </c>
      <c r="C64" s="87">
        <v>1.2</v>
      </c>
      <c r="D64" s="88"/>
      <c r="E64" s="87">
        <v>1.15</v>
      </c>
      <c r="F64" s="88"/>
      <c r="G64" s="87">
        <v>1.2</v>
      </c>
      <c r="H64" s="88"/>
      <c r="I64" s="87">
        <v>1.3</v>
      </c>
      <c r="J64" s="88"/>
      <c r="K64" s="87">
        <v>1.3</v>
      </c>
      <c r="L64" s="42"/>
      <c r="M64" s="51"/>
      <c r="N64" s="41"/>
      <c r="O64" s="40"/>
      <c r="P64" s="41"/>
      <c r="Q64" s="40"/>
      <c r="R64" s="41"/>
      <c r="S64" s="40"/>
      <c r="T64" s="42"/>
    </row>
    <row r="65" spans="1:20" ht="12.75">
      <c r="A65" s="12">
        <v>5</v>
      </c>
      <c r="B65" s="23" t="str">
        <f>IF(ΛΕΥΚΩΣΙΑ!B65="","",ΛΕΥΚΩΣΙΑ!B65)</f>
        <v>KEAN Πορτοκάλι Φυσικός Χυμός 1L</v>
      </c>
      <c r="C65" s="87">
        <v>1.9</v>
      </c>
      <c r="D65" s="88"/>
      <c r="E65" s="87"/>
      <c r="F65" s="88"/>
      <c r="G65" s="87"/>
      <c r="H65" s="88"/>
      <c r="I65" s="87">
        <v>1.8</v>
      </c>
      <c r="J65" s="88"/>
      <c r="K65" s="87">
        <v>1.8</v>
      </c>
      <c r="L65" s="42"/>
      <c r="M65" s="51"/>
      <c r="N65" s="41"/>
      <c r="O65" s="40"/>
      <c r="P65" s="41"/>
      <c r="Q65" s="40"/>
      <c r="R65" s="41"/>
      <c r="S65" s="40"/>
      <c r="T65" s="42"/>
    </row>
    <row r="66" spans="1:20" ht="12.75">
      <c r="A66" s="12">
        <v>6</v>
      </c>
      <c r="B66" s="23" t="str">
        <f>IF(ΛΕΥΚΩΣΙΑ!B66="","",ΛΕΥΚΩΣΙΑ!B66)</f>
        <v>KEAN Πορτοκαλάδα 0,33L</v>
      </c>
      <c r="C66" s="87">
        <v>0.85</v>
      </c>
      <c r="D66" s="88"/>
      <c r="E66" s="87"/>
      <c r="F66" s="88"/>
      <c r="G66" s="87"/>
      <c r="H66" s="88"/>
      <c r="I66" s="87"/>
      <c r="J66" s="88"/>
      <c r="K66" s="87"/>
      <c r="L66" s="42"/>
      <c r="M66" s="51"/>
      <c r="N66" s="41"/>
      <c r="O66" s="40"/>
      <c r="P66" s="41"/>
      <c r="Q66" s="40"/>
      <c r="R66" s="41"/>
      <c r="S66" s="40"/>
      <c r="T66" s="42"/>
    </row>
    <row r="67" spans="1:20" ht="12.75">
      <c r="A67" s="12">
        <v>7</v>
      </c>
      <c r="B67" s="23" t="str">
        <f>IF(ΛΕΥΚΩΣΙΑ!B67="","",ΛΕΥΚΩΣΙΑ!B67)</f>
        <v>KEAN Ροδάκινο 250ml</v>
      </c>
      <c r="C67" s="87">
        <v>0.75</v>
      </c>
      <c r="D67" s="88"/>
      <c r="E67" s="87"/>
      <c r="F67" s="88"/>
      <c r="G67" s="87">
        <v>0.75</v>
      </c>
      <c r="H67" s="88"/>
      <c r="I67" s="87">
        <v>0.75</v>
      </c>
      <c r="J67" s="88"/>
      <c r="K67" s="87"/>
      <c r="L67" s="42"/>
      <c r="M67" s="51"/>
      <c r="N67" s="41"/>
      <c r="O67" s="40"/>
      <c r="P67" s="41"/>
      <c r="Q67" s="40"/>
      <c r="R67" s="41"/>
      <c r="S67" s="40"/>
      <c r="T67" s="42"/>
    </row>
    <row r="68" spans="1:20" ht="12.75">
      <c r="A68" s="12">
        <v>8</v>
      </c>
      <c r="B68" s="23" t="str">
        <f>IF(ΛΕΥΚΩΣΙΑ!B68="","",ΛΕΥΚΩΣΙΑ!B68)</f>
        <v>Lipton Ice Tea Peach 330ml</v>
      </c>
      <c r="C68" s="87">
        <v>1</v>
      </c>
      <c r="D68" s="88"/>
      <c r="E68" s="87">
        <v>1.05</v>
      </c>
      <c r="F68" s="88"/>
      <c r="G68" s="87"/>
      <c r="H68" s="88"/>
      <c r="I68" s="87">
        <v>1</v>
      </c>
      <c r="J68" s="88"/>
      <c r="K68" s="87">
        <v>1</v>
      </c>
      <c r="L68" s="42"/>
      <c r="M68" s="51"/>
      <c r="N68" s="41"/>
      <c r="O68" s="40"/>
      <c r="P68" s="41"/>
      <c r="Q68" s="40"/>
      <c r="R68" s="41"/>
      <c r="S68" s="40"/>
      <c r="T68" s="42"/>
    </row>
    <row r="69" spans="1:20" ht="12.75">
      <c r="A69" s="12">
        <v>9</v>
      </c>
      <c r="B69" s="23" t="str">
        <f>IF(ΛΕΥΚΩΣΙΑ!B69="","",ΛΕΥΚΩΣΙΑ!B69)</f>
        <v>Lanitis Πορτοκάλι 100% Φυσικός Χυμός 250ml</v>
      </c>
      <c r="C69" s="87"/>
      <c r="D69" s="88"/>
      <c r="E69" s="87">
        <v>0.83</v>
      </c>
      <c r="F69" s="88"/>
      <c r="G69" s="87"/>
      <c r="H69" s="88"/>
      <c r="I69" s="87">
        <v>0.85</v>
      </c>
      <c r="J69" s="88"/>
      <c r="K69" s="87">
        <v>0.75</v>
      </c>
      <c r="L69" s="42"/>
      <c r="M69" s="51"/>
      <c r="N69" s="41"/>
      <c r="O69" s="40"/>
      <c r="P69" s="41"/>
      <c r="Q69" s="40"/>
      <c r="R69" s="41"/>
      <c r="S69" s="40"/>
      <c r="T69" s="42"/>
    </row>
    <row r="70" spans="1:20" ht="12.75">
      <c r="A70" s="12">
        <v>10</v>
      </c>
      <c r="B70" s="23" t="str">
        <f>IF(ΛΕΥΚΩΣΙΑ!B70="","",ΛΕΥΚΩΣΙΑ!B70)</f>
        <v>Seven up 0,33L</v>
      </c>
      <c r="C70" s="87">
        <v>0.85</v>
      </c>
      <c r="D70" s="88"/>
      <c r="E70" s="87">
        <v>0.9</v>
      </c>
      <c r="F70" s="88"/>
      <c r="G70" s="87">
        <v>0.9</v>
      </c>
      <c r="H70" s="88"/>
      <c r="I70" s="87">
        <v>0.9</v>
      </c>
      <c r="J70" s="88"/>
      <c r="K70" s="87">
        <v>0.91</v>
      </c>
      <c r="L70" s="42"/>
      <c r="M70" s="51"/>
      <c r="N70" s="41"/>
      <c r="O70" s="40"/>
      <c r="P70" s="41"/>
      <c r="Q70" s="40"/>
      <c r="R70" s="41"/>
      <c r="S70" s="40"/>
      <c r="T70" s="42"/>
    </row>
    <row r="71" spans="1:20" ht="12.75">
      <c r="A71" s="12">
        <v>11</v>
      </c>
      <c r="B71" s="23" t="str">
        <f>IF(ΛΕΥΚΩΣΙΑ!B71="","",ΛΕΥΚΩΣΙΑ!B71)</f>
        <v>Λανίτης Γκρέιπφρουτ 1L</v>
      </c>
      <c r="C71" s="34"/>
      <c r="D71" s="90"/>
      <c r="E71" s="34"/>
      <c r="F71" s="90"/>
      <c r="G71" s="34"/>
      <c r="H71" s="90"/>
      <c r="I71" s="34"/>
      <c r="J71" s="90"/>
      <c r="K71" s="34"/>
      <c r="L71" s="45"/>
      <c r="M71" s="52"/>
      <c r="N71" s="44"/>
      <c r="O71" s="43"/>
      <c r="P71" s="44"/>
      <c r="Q71" s="43"/>
      <c r="R71" s="44"/>
      <c r="S71" s="43"/>
      <c r="T71" s="45"/>
    </row>
    <row r="72" spans="1:20" ht="12.75">
      <c r="A72" s="13"/>
      <c r="B72" s="20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5"/>
      <c r="K72" s="34"/>
      <c r="L72" s="36"/>
      <c r="M72" s="35"/>
      <c r="N72" s="35"/>
      <c r="O72" s="34"/>
      <c r="P72" s="35"/>
      <c r="Q72" s="34"/>
      <c r="R72" s="35"/>
      <c r="S72" s="34"/>
      <c r="T72" s="36"/>
    </row>
    <row r="73" spans="1:20" ht="12.75">
      <c r="A73" s="14"/>
      <c r="B73" s="21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8"/>
      <c r="K73" s="37"/>
      <c r="L73" s="39"/>
      <c r="M73" s="38"/>
      <c r="N73" s="38"/>
      <c r="O73" s="37"/>
      <c r="P73" s="38"/>
      <c r="Q73" s="37"/>
      <c r="R73" s="38"/>
      <c r="S73" s="37"/>
      <c r="T73" s="39"/>
    </row>
    <row r="74" spans="1:20" ht="12.75">
      <c r="A74" s="12">
        <v>1</v>
      </c>
      <c r="B74" s="26" t="str">
        <f>IF(ΛΕΥΚΩΣΙΑ!B74="","",ΛΕΥΚΩΣΙΑ!B74)</f>
        <v>Αγρός Φυσικό Μεταλλικό Νερό 0,5L</v>
      </c>
      <c r="C74" s="34">
        <v>0.48</v>
      </c>
      <c r="D74" s="90"/>
      <c r="E74" s="34">
        <v>0.45</v>
      </c>
      <c r="F74" s="90"/>
      <c r="G74" s="34">
        <v>0.55</v>
      </c>
      <c r="H74" s="90"/>
      <c r="I74" s="34">
        <v>0.5</v>
      </c>
      <c r="J74" s="90"/>
      <c r="K74" s="34">
        <v>0.5</v>
      </c>
      <c r="L74" s="45"/>
      <c r="M74" s="52"/>
      <c r="N74" s="44"/>
      <c r="O74" s="43"/>
      <c r="P74" s="44"/>
      <c r="Q74" s="43"/>
      <c r="R74" s="44"/>
      <c r="S74" s="43"/>
      <c r="T74" s="45"/>
    </row>
    <row r="75" spans="1:20" ht="12.75">
      <c r="A75" s="13"/>
      <c r="B75" s="20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5"/>
      <c r="K75" s="34"/>
      <c r="L75" s="36"/>
      <c r="M75" s="35"/>
      <c r="N75" s="35"/>
      <c r="O75" s="34"/>
      <c r="P75" s="35"/>
      <c r="Q75" s="34"/>
      <c r="R75" s="35"/>
      <c r="S75" s="34"/>
      <c r="T75" s="36"/>
    </row>
    <row r="76" spans="1:20" ht="12.75">
      <c r="A76" s="14"/>
      <c r="B76" s="21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8"/>
      <c r="K76" s="37"/>
      <c r="L76" s="39"/>
      <c r="M76" s="38"/>
      <c r="N76" s="38"/>
      <c r="O76" s="37"/>
      <c r="P76" s="38"/>
      <c r="Q76" s="37"/>
      <c r="R76" s="38"/>
      <c r="S76" s="37"/>
      <c r="T76" s="39"/>
    </row>
    <row r="77" spans="1:20" ht="12.75">
      <c r="A77" s="12">
        <v>1</v>
      </c>
      <c r="B77" s="23" t="str">
        <f>IF(ΛΕΥΚΩΣΙΑ!B77="","",ΛΕΥΚΩΣΙΑ!B77)</f>
        <v>Flora Original 250g</v>
      </c>
      <c r="C77" s="34">
        <v>1.8</v>
      </c>
      <c r="D77" s="90"/>
      <c r="E77" s="34">
        <v>1.9</v>
      </c>
      <c r="F77" s="90"/>
      <c r="G77" s="34"/>
      <c r="H77" s="90"/>
      <c r="I77" s="34">
        <v>1.8</v>
      </c>
      <c r="J77" s="90"/>
      <c r="K77" s="34"/>
      <c r="L77" s="45"/>
      <c r="M77" s="52"/>
      <c r="N77" s="44"/>
      <c r="O77" s="43"/>
      <c r="P77" s="44"/>
      <c r="Q77" s="43"/>
      <c r="R77" s="44"/>
      <c r="S77" s="43"/>
      <c r="T77" s="45"/>
    </row>
    <row r="78" spans="1:20" ht="12.75">
      <c r="A78" s="12">
        <v>2</v>
      </c>
      <c r="B78" s="23" t="str">
        <f>IF(ΛΕΥΚΩΣΙΑ!B78="","",ΛΕΥΚΩΣΙΑ!B78)</f>
        <v>Becel Pro Activ 250g</v>
      </c>
      <c r="C78" s="34">
        <v>4.65</v>
      </c>
      <c r="D78" s="90"/>
      <c r="E78" s="34">
        <v>4.95</v>
      </c>
      <c r="F78" s="90"/>
      <c r="G78" s="34"/>
      <c r="H78" s="90"/>
      <c r="I78" s="34">
        <v>4.52</v>
      </c>
      <c r="J78" s="90"/>
      <c r="K78" s="34"/>
      <c r="L78" s="45"/>
      <c r="M78" s="52"/>
      <c r="N78" s="44"/>
      <c r="O78" s="43"/>
      <c r="P78" s="44"/>
      <c r="Q78" s="43"/>
      <c r="R78" s="44"/>
      <c r="S78" s="43"/>
      <c r="T78" s="45"/>
    </row>
    <row r="79" spans="1:20" ht="12.75">
      <c r="A79" s="12">
        <v>3</v>
      </c>
      <c r="B79" s="23" t="str">
        <f>IF(ΛΕΥΚΩΣΙΑ!B79="","",ΛΕΥΚΩΣΙΑ!B79)</f>
        <v>Lays Salted Chips 90g</v>
      </c>
      <c r="C79" s="34">
        <v>1.2</v>
      </c>
      <c r="D79" s="90"/>
      <c r="E79" s="34">
        <v>1.2</v>
      </c>
      <c r="F79" s="90"/>
      <c r="G79" s="34">
        <v>1.2</v>
      </c>
      <c r="H79" s="90"/>
      <c r="I79" s="34">
        <v>1.2</v>
      </c>
      <c r="J79" s="90"/>
      <c r="K79" s="34">
        <v>1.15</v>
      </c>
      <c r="L79" s="45"/>
      <c r="M79" s="52"/>
      <c r="N79" s="44"/>
      <c r="O79" s="43"/>
      <c r="P79" s="44"/>
      <c r="Q79" s="43"/>
      <c r="R79" s="44"/>
      <c r="S79" s="43"/>
      <c r="T79" s="45"/>
    </row>
    <row r="80" spans="1:20" ht="12.75">
      <c r="A80" s="12">
        <v>4</v>
      </c>
      <c r="B80" s="23" t="str">
        <f>IF(ΛΕΥΚΩΣΙΑ!B80="","",ΛΕΥΚΩΣΙΑ!B80)</f>
        <v>Καφές Λαϊκού Παραδοσιακός (χρυσός) 200g</v>
      </c>
      <c r="C80" s="34">
        <v>2.75</v>
      </c>
      <c r="D80" s="90"/>
      <c r="E80" s="34">
        <v>2.8</v>
      </c>
      <c r="F80" s="90"/>
      <c r="G80" s="34"/>
      <c r="H80" s="90"/>
      <c r="I80" s="34">
        <v>3</v>
      </c>
      <c r="J80" s="90"/>
      <c r="K80" s="34"/>
      <c r="L80" s="45"/>
      <c r="M80" s="52"/>
      <c r="N80" s="44"/>
      <c r="O80" s="43"/>
      <c r="P80" s="44"/>
      <c r="Q80" s="43"/>
      <c r="R80" s="44"/>
      <c r="S80" s="43"/>
      <c r="T80" s="45"/>
    </row>
    <row r="81" spans="1:20" ht="12.75">
      <c r="A81" s="13"/>
      <c r="B81" s="20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5"/>
      <c r="K81" s="34"/>
      <c r="L81" s="36"/>
      <c r="M81" s="35"/>
      <c r="N81" s="35"/>
      <c r="O81" s="34"/>
      <c r="P81" s="35"/>
      <c r="Q81" s="34"/>
      <c r="R81" s="35"/>
      <c r="S81" s="34"/>
      <c r="T81" s="36"/>
    </row>
    <row r="82" spans="1:20" ht="12.75">
      <c r="A82" s="14"/>
      <c r="B82" s="21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8"/>
      <c r="K82" s="37"/>
      <c r="L82" s="39"/>
      <c r="M82" s="38"/>
      <c r="N82" s="38"/>
      <c r="O82" s="37"/>
      <c r="P82" s="38"/>
      <c r="Q82" s="37"/>
      <c r="R82" s="38"/>
      <c r="S82" s="37"/>
      <c r="T82" s="39"/>
    </row>
    <row r="83" spans="1:20" ht="13.5" thickBot="1">
      <c r="A83" s="12">
        <v>1</v>
      </c>
      <c r="B83" s="23" t="str">
        <f>IF(ΛΕΥΚΩΣΙΑ!B83="","",ΛΕΥΚΩΣΙΑ!B83)</f>
        <v>Kellogg´s Special K 375g</v>
      </c>
      <c r="C83" s="34">
        <v>3.98</v>
      </c>
      <c r="D83" s="90"/>
      <c r="E83" s="34">
        <v>3.5</v>
      </c>
      <c r="F83" s="90"/>
      <c r="G83" s="34"/>
      <c r="H83" s="90"/>
      <c r="I83" s="34">
        <v>4.3</v>
      </c>
      <c r="J83" s="90"/>
      <c r="K83" s="34"/>
      <c r="L83" s="45"/>
      <c r="M83" s="53"/>
      <c r="N83" s="47"/>
      <c r="O83" s="46"/>
      <c r="P83" s="47"/>
      <c r="Q83" s="46"/>
      <c r="R83" s="47"/>
      <c r="S83" s="46"/>
      <c r="T83" s="48"/>
    </row>
    <row r="84" spans="1:20" ht="14.25" customHeight="1" thickBot="1">
      <c r="A84" s="65">
        <v>2</v>
      </c>
      <c r="B84" s="66" t="str">
        <f>IF(ΛΕΥΚΩΣΙΑ!B84="","",ΛΕΥΚΩΣΙΑ!B84)</f>
        <v>Kellogg´s Chocos 375g</v>
      </c>
      <c r="C84" s="93">
        <v>3.75</v>
      </c>
      <c r="D84" s="94"/>
      <c r="E84" s="93">
        <v>3.75</v>
      </c>
      <c r="F84" s="94"/>
      <c r="G84" s="93"/>
      <c r="H84" s="94"/>
      <c r="I84" s="93"/>
      <c r="J84" s="94"/>
      <c r="K84" s="93">
        <v>3.7</v>
      </c>
      <c r="L84" s="48"/>
      <c r="M84" s="70"/>
      <c r="N84" s="68"/>
      <c r="O84" s="67"/>
      <c r="P84" s="68"/>
      <c r="Q84" s="67"/>
      <c r="R84" s="68"/>
      <c r="S84" s="67"/>
      <c r="T84" s="69"/>
    </row>
    <row r="85" spans="1:10" ht="15" customHeight="1">
      <c r="A85" s="6"/>
      <c r="B85" s="7"/>
      <c r="C85" s="8"/>
      <c r="D85" s="8"/>
      <c r="E85" s="8"/>
      <c r="F85" s="8"/>
      <c r="G85" s="8"/>
      <c r="H85" s="8"/>
      <c r="I85" s="8"/>
      <c r="J85" s="8"/>
    </row>
    <row r="86" spans="2:14" ht="15" customHeight="1">
      <c r="B86" s="9" t="str">
        <f>ΛΕΥΚΩΣΙΑ!B86</f>
        <v>ΣΗΜΕΙΩΣΕΙΣ: </v>
      </c>
      <c r="C86" s="10"/>
      <c r="D86" s="10"/>
      <c r="E86" s="10"/>
      <c r="F86" s="10"/>
      <c r="G86" s="10"/>
      <c r="H86" s="10"/>
      <c r="I86" s="10"/>
      <c r="J86" s="10"/>
      <c r="K86" s="10"/>
      <c r="M86" s="164"/>
      <c r="N86" s="164"/>
    </row>
    <row r="87" spans="2:16" ht="15.75" customHeight="1">
      <c r="B87" s="156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"/>
      <c r="M87" s="159"/>
      <c r="N87" s="159"/>
      <c r="O87"/>
      <c r="P87"/>
    </row>
    <row r="88" spans="2:16" ht="12.75" customHeight="1">
      <c r="B88" s="156" t="str">
        <f>ΛΕΥΚΩΣΙΑ!B88</f>
        <v>2) Στις περιπτώσεις που το οποιοδήποτε προϊόν πωλείται σε τιμή προσφοράς σημειώνεται με (*).          </v>
      </c>
      <c r="C88" s="157"/>
      <c r="D88" s="157"/>
      <c r="E88" s="157"/>
      <c r="F88" s="157"/>
      <c r="G88" s="157"/>
      <c r="H88" s="157"/>
      <c r="I88" s="157"/>
      <c r="J88" s="157"/>
      <c r="K88" s="15"/>
      <c r="L88" s="15"/>
      <c r="M88" s="15"/>
      <c r="N88" s="15"/>
      <c r="O88"/>
      <c r="P88"/>
    </row>
    <row r="89" spans="2:16" ht="29.25" customHeight="1">
      <c r="B89" s="134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1"/>
      <c r="M89" s="15"/>
      <c r="N89" s="15"/>
      <c r="O89"/>
      <c r="P89"/>
    </row>
    <row r="90" spans="2:16" ht="12.75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86"/>
      <c r="M90" s="86"/>
      <c r="N90" s="86"/>
      <c r="O90" s="86"/>
      <c r="P90" s="86"/>
    </row>
  </sheetData>
  <sheetProtection password="CD07" sheet="1" formatCells="0"/>
  <protectedRanges>
    <protectedRange password="CC3D" sqref="C8:L8 C9:H9 J9:L9" name="Range2_1"/>
  </protectedRanges>
  <mergeCells count="38">
    <mergeCell ref="M87:N87"/>
    <mergeCell ref="C11:D11"/>
    <mergeCell ref="E11:F11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$X$1:$X$2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C24" sqref="C2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6" max="26" width="0" style="1" hidden="1" customWidth="1"/>
    <col min="27" max="27" width="9.140625" style="1" customWidth="1"/>
  </cols>
  <sheetData>
    <row r="1" spans="2:27" ht="12.75">
      <c r="B1" s="135"/>
      <c r="C1" s="135"/>
      <c r="Z1" s="30">
        <v>0.05</v>
      </c>
      <c r="AA1" s="28" t="s">
        <v>66</v>
      </c>
    </row>
    <row r="2" ht="12.75">
      <c r="Z2" s="30">
        <v>0.1</v>
      </c>
    </row>
    <row r="3" spans="1:26" ht="18">
      <c r="A3" s="136" t="s">
        <v>60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Z3" s="30">
        <v>0.15</v>
      </c>
    </row>
    <row r="4" ht="12.75">
      <c r="Z4" s="30">
        <v>0.2</v>
      </c>
    </row>
    <row r="5" spans="1:26" ht="12.75">
      <c r="A5" s="4" t="s">
        <v>76</v>
      </c>
      <c r="B5" s="83">
        <v>41584</v>
      </c>
      <c r="Z5" s="30">
        <v>0.25</v>
      </c>
    </row>
    <row r="6" ht="13.5" thickBot="1">
      <c r="Z6" s="30">
        <v>0.3</v>
      </c>
    </row>
    <row r="7" spans="1:26" ht="13.5" customHeight="1">
      <c r="A7" s="137" t="s">
        <v>1</v>
      </c>
      <c r="B7" s="140" t="s">
        <v>2</v>
      </c>
      <c r="C7" s="151" t="s">
        <v>61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Z7" s="30">
        <v>0.35</v>
      </c>
    </row>
    <row r="8" spans="1:26" s="4" customFormat="1" ht="39.75" customHeight="1">
      <c r="A8" s="138"/>
      <c r="B8" s="141"/>
      <c r="C8" s="194" t="s">
        <v>109</v>
      </c>
      <c r="D8" s="195"/>
      <c r="E8" s="194" t="s">
        <v>110</v>
      </c>
      <c r="F8" s="195"/>
      <c r="G8" s="194" t="s">
        <v>111</v>
      </c>
      <c r="H8" s="195"/>
      <c r="I8" s="194" t="s">
        <v>112</v>
      </c>
      <c r="J8" s="195"/>
      <c r="K8" s="194" t="s">
        <v>128</v>
      </c>
      <c r="L8" s="195"/>
      <c r="M8" s="194" t="s">
        <v>113</v>
      </c>
      <c r="N8" s="198"/>
      <c r="O8" s="178"/>
      <c r="P8" s="179"/>
      <c r="Q8" s="179"/>
      <c r="R8" s="179"/>
      <c r="S8" s="185"/>
      <c r="T8" s="186"/>
      <c r="Z8" s="30">
        <v>0.4</v>
      </c>
    </row>
    <row r="9" spans="1:20" ht="57.75" customHeight="1">
      <c r="A9" s="138"/>
      <c r="B9" s="141"/>
      <c r="C9" s="196"/>
      <c r="D9" s="197"/>
      <c r="E9" s="196"/>
      <c r="F9" s="197"/>
      <c r="G9" s="196"/>
      <c r="H9" s="197"/>
      <c r="I9" s="196"/>
      <c r="J9" s="197"/>
      <c r="K9" s="196"/>
      <c r="L9" s="197"/>
      <c r="M9" s="196"/>
      <c r="N9" s="199"/>
      <c r="O9" s="180"/>
      <c r="P9" s="181"/>
      <c r="Q9" s="181"/>
      <c r="R9" s="181"/>
      <c r="S9" s="187"/>
      <c r="T9" s="188"/>
    </row>
    <row r="10" spans="1:20" ht="12.75">
      <c r="A10" s="138"/>
      <c r="B10" s="142"/>
      <c r="C10" s="149" t="s">
        <v>84</v>
      </c>
      <c r="D10" s="155"/>
      <c r="E10" s="149" t="s">
        <v>84</v>
      </c>
      <c r="F10" s="155"/>
      <c r="G10" s="149" t="s">
        <v>84</v>
      </c>
      <c r="H10" s="155"/>
      <c r="I10" s="149" t="s">
        <v>84</v>
      </c>
      <c r="J10" s="155"/>
      <c r="K10" s="149" t="s">
        <v>84</v>
      </c>
      <c r="L10" s="155"/>
      <c r="M10" s="149" t="s">
        <v>84</v>
      </c>
      <c r="N10" s="160"/>
      <c r="O10" s="183"/>
      <c r="P10" s="183"/>
      <c r="Q10" s="182"/>
      <c r="R10" s="183"/>
      <c r="S10" s="182"/>
      <c r="T10" s="184"/>
    </row>
    <row r="11" spans="1:20" ht="12.75">
      <c r="A11" s="139"/>
      <c r="B11" s="143"/>
      <c r="C11" s="153" t="s">
        <v>85</v>
      </c>
      <c r="D11" s="161"/>
      <c r="E11" s="153" t="s">
        <v>85</v>
      </c>
      <c r="F11" s="161"/>
      <c r="G11" s="153" t="s">
        <v>85</v>
      </c>
      <c r="H11" s="161"/>
      <c r="I11" s="153" t="s">
        <v>85</v>
      </c>
      <c r="J11" s="161"/>
      <c r="K11" s="153" t="s">
        <v>85</v>
      </c>
      <c r="L11" s="161"/>
      <c r="M11" s="153" t="s">
        <v>85</v>
      </c>
      <c r="N11" s="163"/>
      <c r="O11" s="193"/>
      <c r="P11" s="189"/>
      <c r="Q11" s="176"/>
      <c r="R11" s="189"/>
      <c r="S11" s="176"/>
      <c r="T11" s="177"/>
    </row>
    <row r="12" spans="1:20" ht="12.75">
      <c r="A12" s="5"/>
      <c r="B12" s="16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3"/>
      <c r="O12" s="50"/>
      <c r="P12" s="32"/>
      <c r="Q12" s="31"/>
      <c r="R12" s="32"/>
      <c r="S12" s="31"/>
      <c r="T12" s="33"/>
    </row>
    <row r="13" spans="1:20" ht="12.75">
      <c r="A13" s="12">
        <v>1</v>
      </c>
      <c r="B13" s="19" t="str">
        <f>IF(ΛΕΥΚΩΣΙΑ!B13="","",ΛΕΥΚΩΣΙΑ!B13)</f>
        <v>Ψωμί Ολικής Αλέσεως Μεγάλο</v>
      </c>
      <c r="C13" s="31">
        <v>2</v>
      </c>
      <c r="D13" s="32"/>
      <c r="E13" s="31">
        <v>2</v>
      </c>
      <c r="F13" s="32"/>
      <c r="G13" s="31">
        <v>2</v>
      </c>
      <c r="H13" s="32"/>
      <c r="I13" s="31">
        <v>2.4</v>
      </c>
      <c r="J13" s="32"/>
      <c r="K13" s="31">
        <v>2.25</v>
      </c>
      <c r="L13" s="32"/>
      <c r="M13" s="31">
        <v>1.85</v>
      </c>
      <c r="N13" s="33"/>
      <c r="O13" s="50"/>
      <c r="P13" s="32"/>
      <c r="Q13" s="31"/>
      <c r="R13" s="32"/>
      <c r="S13" s="31"/>
      <c r="T13" s="33"/>
    </row>
    <row r="14" spans="1:20" ht="12.75">
      <c r="A14" s="12">
        <v>2</v>
      </c>
      <c r="B14" s="19" t="str">
        <f>IF(ΛΕΥΚΩΣΙΑ!B14="","",ΛΕΥΚΩΣΙΑ!B14)</f>
        <v>Ψωμί Άσπρο Μεγάλο</v>
      </c>
      <c r="C14" s="31">
        <v>2</v>
      </c>
      <c r="D14" s="32"/>
      <c r="E14" s="31">
        <v>2.05</v>
      </c>
      <c r="F14" s="32"/>
      <c r="G14" s="31"/>
      <c r="H14" s="32"/>
      <c r="I14" s="31">
        <v>2</v>
      </c>
      <c r="J14" s="32"/>
      <c r="K14" s="31">
        <v>1.95</v>
      </c>
      <c r="L14" s="32"/>
      <c r="M14" s="31">
        <v>1.85</v>
      </c>
      <c r="N14" s="33"/>
      <c r="O14" s="50"/>
      <c r="P14" s="32"/>
      <c r="Q14" s="31"/>
      <c r="R14" s="32"/>
      <c r="S14" s="31"/>
      <c r="T14" s="33"/>
    </row>
    <row r="15" spans="1:20" ht="12.75">
      <c r="A15" s="12">
        <v>3</v>
      </c>
      <c r="B15" s="19" t="str">
        <f>IF(ΛΕΥΚΩΣΙΑ!B15="","",ΛΕΥΚΩΣΙΑ!B15)</f>
        <v>Ψωμί Άσπρο Μικρό</v>
      </c>
      <c r="C15" s="31">
        <v>1.45</v>
      </c>
      <c r="D15" s="32"/>
      <c r="E15" s="31">
        <v>1.42</v>
      </c>
      <c r="F15" s="32"/>
      <c r="G15" s="31">
        <v>1.1</v>
      </c>
      <c r="H15" s="32"/>
      <c r="I15" s="31">
        <v>1</v>
      </c>
      <c r="J15" s="32"/>
      <c r="K15" s="31">
        <v>1.15</v>
      </c>
      <c r="L15" s="32"/>
      <c r="M15" s="31">
        <v>0.79</v>
      </c>
      <c r="N15" s="33" t="s">
        <v>66</v>
      </c>
      <c r="O15" s="50"/>
      <c r="P15" s="32"/>
      <c r="Q15" s="31"/>
      <c r="R15" s="32"/>
      <c r="S15" s="31"/>
      <c r="T15" s="33"/>
    </row>
    <row r="16" spans="1:20" ht="12.75">
      <c r="A16" s="12">
        <v>4</v>
      </c>
      <c r="B16" s="19" t="str">
        <f>IF(ΛΕΥΚΩΣΙΑ!B16="","",ΛΕΥΚΩΣΙΑ!B16)</f>
        <v>Κοινό Ψωμί Μεγαλό 1000g</v>
      </c>
      <c r="C16" s="91">
        <v>0.95</v>
      </c>
      <c r="D16" s="92" t="s">
        <v>66</v>
      </c>
      <c r="E16" s="91">
        <v>2.05</v>
      </c>
      <c r="F16" s="92"/>
      <c r="G16" s="91">
        <v>1.4</v>
      </c>
      <c r="H16" s="92"/>
      <c r="I16" s="91"/>
      <c r="J16" s="92"/>
      <c r="K16" s="91">
        <v>1.95</v>
      </c>
      <c r="L16" s="32"/>
      <c r="M16" s="31">
        <v>1.85</v>
      </c>
      <c r="N16" s="33"/>
      <c r="O16" s="50"/>
      <c r="P16" s="32"/>
      <c r="Q16" s="31"/>
      <c r="R16" s="32"/>
      <c r="S16" s="31"/>
      <c r="T16" s="33"/>
    </row>
    <row r="17" spans="1:20" ht="12.75">
      <c r="A17" s="12">
        <v>5</v>
      </c>
      <c r="B17" s="19" t="str">
        <f>IF(ΛΕΥΚΩΣΙΑ!B17="","",ΛΕΥΚΩΣΙΑ!B17)</f>
        <v>Σλάις Πούλμαν 700g - 800g</v>
      </c>
      <c r="C17" s="91">
        <v>1.9</v>
      </c>
      <c r="D17" s="92"/>
      <c r="E17" s="91">
        <v>2.1</v>
      </c>
      <c r="F17" s="92"/>
      <c r="G17" s="91">
        <v>1.9</v>
      </c>
      <c r="H17" s="92"/>
      <c r="I17" s="91">
        <v>2</v>
      </c>
      <c r="J17" s="92"/>
      <c r="K17" s="91">
        <v>2.1</v>
      </c>
      <c r="L17" s="32"/>
      <c r="M17" s="31">
        <v>1.9</v>
      </c>
      <c r="N17" s="33"/>
      <c r="O17" s="50"/>
      <c r="P17" s="32"/>
      <c r="Q17" s="31"/>
      <c r="R17" s="32"/>
      <c r="S17" s="31"/>
      <c r="T17" s="33"/>
    </row>
    <row r="18" spans="1:20" ht="12.75">
      <c r="A18" s="12">
        <v>6</v>
      </c>
      <c r="B18" s="19" t="str">
        <f>IF(ΛΕΥΚΩΣΙΑ!B18="","",ΛΕΥΚΩΣΙΑ!B18)</f>
        <v>Σλάις Πούλμαν 1000g</v>
      </c>
      <c r="C18" s="91">
        <v>2.1</v>
      </c>
      <c r="D18" s="92"/>
      <c r="E18" s="91"/>
      <c r="F18" s="92"/>
      <c r="G18" s="91"/>
      <c r="H18" s="92"/>
      <c r="I18" s="91">
        <v>2.55</v>
      </c>
      <c r="J18" s="92"/>
      <c r="K18" s="91">
        <v>2.85</v>
      </c>
      <c r="L18" s="32"/>
      <c r="M18" s="31">
        <v>2.15</v>
      </c>
      <c r="N18" s="33"/>
      <c r="O18" s="50"/>
      <c r="P18" s="32"/>
      <c r="Q18" s="31"/>
      <c r="R18" s="32"/>
      <c r="S18" s="31"/>
      <c r="T18" s="33"/>
    </row>
    <row r="19" spans="1:20" ht="12.75">
      <c r="A19" s="12">
        <v>7</v>
      </c>
      <c r="B19" s="19" t="str">
        <f>IF(ΛΕΥΚΩΣΙΑ!B19="","",ΛΕΥΚΩΣΙΑ!B19)</f>
        <v>Σλάις Μαύρο Μικρό 470-550g</v>
      </c>
      <c r="C19" s="91">
        <v>1.7</v>
      </c>
      <c r="D19" s="92"/>
      <c r="E19" s="91"/>
      <c r="F19" s="92"/>
      <c r="G19" s="91"/>
      <c r="H19" s="92"/>
      <c r="I19" s="91">
        <v>1.6</v>
      </c>
      <c r="J19" s="92"/>
      <c r="K19" s="91">
        <v>1.65</v>
      </c>
      <c r="L19" s="32"/>
      <c r="M19" s="31">
        <v>1.69</v>
      </c>
      <c r="N19" s="33"/>
      <c r="O19" s="50"/>
      <c r="P19" s="32"/>
      <c r="Q19" s="31"/>
      <c r="R19" s="32"/>
      <c r="S19" s="31"/>
      <c r="T19" s="33"/>
    </row>
    <row r="20" spans="1:20" ht="12.75">
      <c r="A20" s="12">
        <v>8</v>
      </c>
      <c r="B20" s="19" t="str">
        <f>IF(ΛΕΥΚΩΣΙΑ!B20="","",ΛΕΥΚΩΣΙΑ!B20)</f>
        <v>Φραντζολάκι στρογγυλό τεμάχιο (κανονικό)</v>
      </c>
      <c r="C20" s="91">
        <v>0.34</v>
      </c>
      <c r="D20" s="92"/>
      <c r="E20" s="91">
        <v>0.39</v>
      </c>
      <c r="F20" s="92"/>
      <c r="G20" s="91">
        <v>0.38</v>
      </c>
      <c r="H20" s="92"/>
      <c r="I20" s="91">
        <v>0.3</v>
      </c>
      <c r="J20" s="92"/>
      <c r="K20" s="91">
        <v>0.3</v>
      </c>
      <c r="L20" s="32"/>
      <c r="M20" s="31">
        <v>0.35</v>
      </c>
      <c r="N20" s="33"/>
      <c r="O20" s="50"/>
      <c r="P20" s="32"/>
      <c r="Q20" s="31"/>
      <c r="R20" s="32"/>
      <c r="S20" s="31"/>
      <c r="T20" s="33"/>
    </row>
    <row r="21" spans="1:20" ht="12.75">
      <c r="A21" s="12">
        <v>9</v>
      </c>
      <c r="B21" s="19" t="str">
        <f>IF(ΛΕΥΚΩΣΙΑ!B21="","",ΛΕΥΚΩΣΙΑ!B21)</f>
        <v>Φραντζολάκι συνηθισμένο μακρύ τεμάχιο</v>
      </c>
      <c r="C21" s="91">
        <v>0.34</v>
      </c>
      <c r="D21" s="92"/>
      <c r="E21" s="91">
        <v>0.39</v>
      </c>
      <c r="F21" s="92"/>
      <c r="G21" s="91">
        <v>0.38</v>
      </c>
      <c r="H21" s="92"/>
      <c r="I21" s="91">
        <v>0.3</v>
      </c>
      <c r="J21" s="92"/>
      <c r="K21" s="91">
        <v>0.3</v>
      </c>
      <c r="L21" s="32"/>
      <c r="M21" s="31">
        <v>0.35</v>
      </c>
      <c r="N21" s="33"/>
      <c r="O21" s="50"/>
      <c r="P21" s="32"/>
      <c r="Q21" s="31"/>
      <c r="R21" s="32"/>
      <c r="S21" s="31"/>
      <c r="T21" s="33"/>
    </row>
    <row r="22" spans="1:20" ht="12.75">
      <c r="A22" s="13"/>
      <c r="B22" s="20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6"/>
      <c r="O22" s="35"/>
      <c r="P22" s="35"/>
      <c r="Q22" s="34"/>
      <c r="R22" s="35"/>
      <c r="S22" s="34"/>
      <c r="T22" s="36"/>
    </row>
    <row r="23" spans="1:20" ht="12.75">
      <c r="A23" s="14"/>
      <c r="B23" s="21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8"/>
      <c r="K23" s="37"/>
      <c r="L23" s="38"/>
      <c r="M23" s="37"/>
      <c r="N23" s="39"/>
      <c r="O23" s="38"/>
      <c r="P23" s="38"/>
      <c r="Q23" s="37"/>
      <c r="R23" s="38"/>
      <c r="S23" s="37"/>
      <c r="T23" s="39"/>
    </row>
    <row r="24" spans="1:20" ht="12.75">
      <c r="A24" s="12">
        <v>1</v>
      </c>
      <c r="B24" s="19" t="str">
        <f>IF(ΛΕΥΚΩΣΙΑ!B24="","",ΛΕΥΚΩΣΙΑ!B24)</f>
        <v>Τυρόπιττα τεμάχιο σφολιάτα</v>
      </c>
      <c r="C24" s="91">
        <v>1.9</v>
      </c>
      <c r="D24" s="92"/>
      <c r="E24" s="91">
        <v>1.9</v>
      </c>
      <c r="F24" s="92"/>
      <c r="G24" s="91">
        <v>1.75</v>
      </c>
      <c r="H24" s="92"/>
      <c r="I24" s="91">
        <v>1.6</v>
      </c>
      <c r="J24" s="92"/>
      <c r="K24" s="91">
        <v>1.65</v>
      </c>
      <c r="L24" s="32"/>
      <c r="M24" s="31">
        <v>1.75</v>
      </c>
      <c r="N24" s="33"/>
      <c r="O24" s="50"/>
      <c r="P24" s="32"/>
      <c r="Q24" s="31"/>
      <c r="R24" s="32"/>
      <c r="S24" s="31"/>
      <c r="T24" s="33"/>
    </row>
    <row r="25" spans="1:20" ht="12.75">
      <c r="A25" s="12">
        <v>2</v>
      </c>
      <c r="B25" s="19" t="str">
        <f>IF(ΛΕΥΚΩΣΙΑ!B25="","",ΛΕΥΚΩΣΙΑ!B25)</f>
        <v>Χαλλουμωτή τεμάχιο </v>
      </c>
      <c r="C25" s="91"/>
      <c r="D25" s="92"/>
      <c r="E25" s="91">
        <v>1.9</v>
      </c>
      <c r="F25" s="92"/>
      <c r="G25" s="91">
        <v>1.85</v>
      </c>
      <c r="H25" s="92"/>
      <c r="I25" s="91">
        <v>1.6</v>
      </c>
      <c r="J25" s="92"/>
      <c r="K25" s="91">
        <v>1.65</v>
      </c>
      <c r="L25" s="32"/>
      <c r="M25" s="31">
        <v>1.8</v>
      </c>
      <c r="N25" s="33"/>
      <c r="O25" s="50"/>
      <c r="P25" s="32"/>
      <c r="Q25" s="31"/>
      <c r="R25" s="32"/>
      <c r="S25" s="31"/>
      <c r="T25" s="33"/>
    </row>
    <row r="26" spans="1:20" ht="12.75">
      <c r="A26" s="12">
        <v>3</v>
      </c>
      <c r="B26" s="19" t="str">
        <f>IF(ΛΕΥΚΩΣΙΑ!B26="","",ΛΕΥΚΩΣΙΑ!B26)</f>
        <v>Ελιωτή τεμάχιο σφολιάτα</v>
      </c>
      <c r="C26" s="91">
        <v>1.9</v>
      </c>
      <c r="D26" s="92"/>
      <c r="E26" s="91">
        <v>1.9</v>
      </c>
      <c r="F26" s="92"/>
      <c r="G26" s="91">
        <v>1.7</v>
      </c>
      <c r="H26" s="92"/>
      <c r="I26" s="91">
        <v>1.6</v>
      </c>
      <c r="J26" s="92"/>
      <c r="K26" s="91">
        <v>1.65</v>
      </c>
      <c r="L26" s="32"/>
      <c r="M26" s="31">
        <v>1.75</v>
      </c>
      <c r="N26" s="33"/>
      <c r="O26" s="50"/>
      <c r="P26" s="32"/>
      <c r="Q26" s="31"/>
      <c r="R26" s="32"/>
      <c r="S26" s="31"/>
      <c r="T26" s="33"/>
    </row>
    <row r="27" spans="1:20" ht="12.75">
      <c r="A27" s="12">
        <v>4</v>
      </c>
      <c r="B27" s="19" t="str">
        <f>IF(ΛΕΥΚΩΣΙΑ!B27="","",ΛΕΥΚΩΣΙΑ!B27)</f>
        <v>Κρουασάν τεμάχιο σύνηθες</v>
      </c>
      <c r="C27" s="91">
        <v>1.9</v>
      </c>
      <c r="D27" s="92"/>
      <c r="E27" s="91">
        <v>1.8</v>
      </c>
      <c r="F27" s="92"/>
      <c r="G27" s="91"/>
      <c r="H27" s="92"/>
      <c r="I27" s="91">
        <v>1.6</v>
      </c>
      <c r="J27" s="92"/>
      <c r="K27" s="91">
        <v>1.65</v>
      </c>
      <c r="L27" s="32"/>
      <c r="M27" s="31">
        <v>1.75</v>
      </c>
      <c r="N27" s="33"/>
      <c r="O27" s="50"/>
      <c r="P27" s="32"/>
      <c r="Q27" s="31"/>
      <c r="R27" s="32"/>
      <c r="S27" s="31"/>
      <c r="T27" s="33"/>
    </row>
    <row r="28" spans="1:20" ht="12.75">
      <c r="A28" s="12">
        <v>5</v>
      </c>
      <c r="B28" s="19" t="str">
        <f>IF(ΛΕΥΚΩΣΙΑ!B28="","",ΛΕΥΚΩΣΙΑ!B28)</f>
        <v>Ταχινόπιττα τεμάχιο</v>
      </c>
      <c r="C28" s="91">
        <v>1.9</v>
      </c>
      <c r="D28" s="92"/>
      <c r="E28" s="91">
        <v>2</v>
      </c>
      <c r="F28" s="92"/>
      <c r="G28" s="91">
        <v>2</v>
      </c>
      <c r="H28" s="92"/>
      <c r="I28" s="91">
        <v>1.6</v>
      </c>
      <c r="J28" s="92"/>
      <c r="K28" s="91">
        <v>1.65</v>
      </c>
      <c r="L28" s="32"/>
      <c r="M28" s="31">
        <v>1.8</v>
      </c>
      <c r="N28" s="33"/>
      <c r="O28" s="50"/>
      <c r="P28" s="32"/>
      <c r="Q28" s="31"/>
      <c r="R28" s="32"/>
      <c r="S28" s="31"/>
      <c r="T28" s="33"/>
    </row>
    <row r="29" spans="1:20" ht="12.75">
      <c r="A29" s="12">
        <v>6</v>
      </c>
      <c r="B29" s="19" t="str">
        <f>IF(ΛΕΥΚΩΣΙΑ!B29="","",ΛΕΥΚΩΣΙΑ!B29)</f>
        <v>Διάφορα Αλμυρά Κόκτειλ 1kg</v>
      </c>
      <c r="C29" s="91">
        <v>12</v>
      </c>
      <c r="D29" s="92"/>
      <c r="E29" s="91">
        <v>12.55</v>
      </c>
      <c r="F29" s="92"/>
      <c r="G29" s="91">
        <v>12</v>
      </c>
      <c r="H29" s="92"/>
      <c r="I29" s="91">
        <v>12.5</v>
      </c>
      <c r="J29" s="92"/>
      <c r="K29" s="91">
        <v>12</v>
      </c>
      <c r="L29" s="32"/>
      <c r="M29" s="31">
        <v>12</v>
      </c>
      <c r="N29" s="33"/>
      <c r="O29" s="50"/>
      <c r="P29" s="32"/>
      <c r="Q29" s="31"/>
      <c r="R29" s="32"/>
      <c r="S29" s="31"/>
      <c r="T29" s="33"/>
    </row>
    <row r="30" spans="1:20" ht="12.75">
      <c r="A30" s="13"/>
      <c r="B30" s="20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6"/>
      <c r="O30" s="35"/>
      <c r="P30" s="35"/>
      <c r="Q30" s="34"/>
      <c r="R30" s="35"/>
      <c r="S30" s="34"/>
      <c r="T30" s="36"/>
    </row>
    <row r="31" spans="1:20" ht="12.75">
      <c r="A31" s="14"/>
      <c r="B31" s="21" t="str">
        <f>IF(ΛΕΥΚΩΣΙΑ!B31="","",ΛΕΥΚΩΣΙΑ!B31)</f>
        <v>ΓΑΛΑ ΦΡΕΣΚΟ</v>
      </c>
      <c r="C31" s="37"/>
      <c r="D31" s="38"/>
      <c r="E31" s="37"/>
      <c r="F31" s="38"/>
      <c r="G31" s="37"/>
      <c r="H31" s="38"/>
      <c r="I31" s="37"/>
      <c r="J31" s="38"/>
      <c r="K31" s="37"/>
      <c r="L31" s="38"/>
      <c r="M31" s="37"/>
      <c r="N31" s="39"/>
      <c r="O31" s="38"/>
      <c r="P31" s="38"/>
      <c r="Q31" s="37"/>
      <c r="R31" s="38"/>
      <c r="S31" s="37"/>
      <c r="T31" s="39"/>
    </row>
    <row r="32" spans="1:20" ht="12.75">
      <c r="A32" s="12">
        <v>1</v>
      </c>
      <c r="B32" s="22" t="str">
        <f>IF(ΛΕΥΚΩΣΙΑ!B32="","",ΛΕΥΚΩΣΙΑ!B32)</f>
        <v>ΧΑΡΑΛΑΜΠΙΔΗΣ-ΚΡΙΣΤΗΣ Πλήρες, 1 L Φιάλη</v>
      </c>
      <c r="C32" s="87">
        <v>1.41</v>
      </c>
      <c r="D32" s="88"/>
      <c r="E32" s="87">
        <v>1.4</v>
      </c>
      <c r="F32" s="88"/>
      <c r="G32" s="87">
        <v>1.41</v>
      </c>
      <c r="H32" s="88"/>
      <c r="I32" s="87">
        <v>1.4</v>
      </c>
      <c r="J32" s="88"/>
      <c r="K32" s="87">
        <v>1.4</v>
      </c>
      <c r="L32" s="41"/>
      <c r="M32" s="40">
        <v>1.41</v>
      </c>
      <c r="N32" s="42"/>
      <c r="O32" s="51"/>
      <c r="P32" s="41"/>
      <c r="Q32" s="40"/>
      <c r="R32" s="41"/>
      <c r="S32" s="40"/>
      <c r="T32" s="42"/>
    </row>
    <row r="33" spans="1:20" ht="12.75">
      <c r="A33" s="12">
        <v>2</v>
      </c>
      <c r="B33" s="22" t="str">
        <f>IF(ΛΕΥΚΩΣΙΑ!B33="","",ΛΕΥΚΩΣΙΑ!B33)</f>
        <v>ΛΑΝΙΤΗΣ Πλήρες, 1 L Φιάλη</v>
      </c>
      <c r="C33" s="87">
        <v>1.41</v>
      </c>
      <c r="D33" s="88"/>
      <c r="E33" s="87">
        <v>1.4</v>
      </c>
      <c r="F33" s="88"/>
      <c r="G33" s="87">
        <v>1.41</v>
      </c>
      <c r="H33" s="88"/>
      <c r="I33" s="87">
        <v>1.4</v>
      </c>
      <c r="J33" s="88"/>
      <c r="K33" s="87">
        <v>1.4</v>
      </c>
      <c r="L33" s="41"/>
      <c r="M33" s="40">
        <v>1.41</v>
      </c>
      <c r="N33" s="42"/>
      <c r="O33" s="51"/>
      <c r="P33" s="41"/>
      <c r="Q33" s="40"/>
      <c r="R33" s="41"/>
      <c r="S33" s="40"/>
      <c r="T33" s="42"/>
    </row>
    <row r="34" spans="1:20" ht="12.75">
      <c r="A34" s="12">
        <v>3</v>
      </c>
      <c r="B34" s="22" t="str">
        <f>IF(ΛΕΥΚΩΣΙΑ!B34="","",ΛΕΥΚΩΣΙΑ!B34)</f>
        <v>ΧΑΡΑΛΑΜΠΙΔΗΣ-ΚΡΙΣΤΗΣ Ελαφρύ, 1 L Φιάλη</v>
      </c>
      <c r="C34" s="87">
        <v>1.41</v>
      </c>
      <c r="D34" s="88"/>
      <c r="E34" s="87">
        <v>1.4</v>
      </c>
      <c r="F34" s="88"/>
      <c r="G34" s="87">
        <v>1.41</v>
      </c>
      <c r="H34" s="88"/>
      <c r="I34" s="87">
        <v>1.4</v>
      </c>
      <c r="J34" s="88"/>
      <c r="K34" s="87">
        <v>1.4</v>
      </c>
      <c r="L34" s="41"/>
      <c r="M34" s="40">
        <v>1.41</v>
      </c>
      <c r="N34" s="42"/>
      <c r="O34" s="51"/>
      <c r="P34" s="41"/>
      <c r="Q34" s="40"/>
      <c r="R34" s="41"/>
      <c r="S34" s="40"/>
      <c r="T34" s="42"/>
    </row>
    <row r="35" spans="1:20" ht="12.75">
      <c r="A35" s="12">
        <v>4</v>
      </c>
      <c r="B35" s="22" t="str">
        <f>IF(ΛΕΥΚΩΣΙΑ!B35="","",ΛΕΥΚΩΣΙΑ!B35)</f>
        <v>ΛΑΝΙΤΗΣ Ελαφρύ, 1 L Φιάλη</v>
      </c>
      <c r="C35" s="87">
        <v>1.41</v>
      </c>
      <c r="D35" s="88"/>
      <c r="E35" s="87">
        <v>1.4</v>
      </c>
      <c r="F35" s="88"/>
      <c r="G35" s="87">
        <v>1.41</v>
      </c>
      <c r="H35" s="88"/>
      <c r="I35" s="87">
        <v>1.4</v>
      </c>
      <c r="J35" s="88"/>
      <c r="K35" s="87">
        <v>1.4</v>
      </c>
      <c r="L35" s="41"/>
      <c r="M35" s="40">
        <v>1.41</v>
      </c>
      <c r="N35" s="42"/>
      <c r="O35" s="51"/>
      <c r="P35" s="41"/>
      <c r="Q35" s="40"/>
      <c r="R35" s="41"/>
      <c r="S35" s="40"/>
      <c r="T35" s="42"/>
    </row>
    <row r="36" spans="1:20" ht="12.75">
      <c r="A36" s="12">
        <v>5</v>
      </c>
      <c r="B36" s="22" t="str">
        <f>IF(ΛΕΥΚΩΣΙΑ!B36="","",ΛΕΥΚΩΣΙΑ!B36)</f>
        <v>ΧΑΡΑΛΑΜΠΙΔΗΣ-ΚΡΙΣΤΗΣ Άπαχο, 1 L Φιάλη</v>
      </c>
      <c r="C36" s="87">
        <v>1.41</v>
      </c>
      <c r="D36" s="88"/>
      <c r="E36" s="87">
        <v>1.4</v>
      </c>
      <c r="F36" s="88"/>
      <c r="G36" s="87">
        <v>1.41</v>
      </c>
      <c r="H36" s="88"/>
      <c r="I36" s="87">
        <v>1.4</v>
      </c>
      <c r="J36" s="88"/>
      <c r="K36" s="87">
        <v>1.4</v>
      </c>
      <c r="L36" s="41"/>
      <c r="M36" s="40">
        <v>1.41</v>
      </c>
      <c r="N36" s="42"/>
      <c r="O36" s="51"/>
      <c r="P36" s="41"/>
      <c r="Q36" s="40"/>
      <c r="R36" s="41"/>
      <c r="S36" s="40"/>
      <c r="T36" s="42"/>
    </row>
    <row r="37" spans="1:20" ht="12.75">
      <c r="A37" s="12">
        <v>6</v>
      </c>
      <c r="B37" s="22" t="str">
        <f>IF(ΛΕΥΚΩΣΙΑ!B37="","",ΛΕΥΚΩΣΙΑ!B37)</f>
        <v>ΛΑΝΙΤΗΣ Άπαχο, 1 L Φιάλη</v>
      </c>
      <c r="C37" s="87"/>
      <c r="D37" s="88"/>
      <c r="E37" s="87">
        <v>1.4</v>
      </c>
      <c r="F37" s="88"/>
      <c r="G37" s="87">
        <v>1.41</v>
      </c>
      <c r="H37" s="88"/>
      <c r="I37" s="87">
        <v>1.4</v>
      </c>
      <c r="J37" s="88"/>
      <c r="K37" s="87">
        <v>1.4</v>
      </c>
      <c r="L37" s="41"/>
      <c r="M37" s="40">
        <v>1.41</v>
      </c>
      <c r="N37" s="42"/>
      <c r="O37" s="51"/>
      <c r="P37" s="41"/>
      <c r="Q37" s="40"/>
      <c r="R37" s="41"/>
      <c r="S37" s="40"/>
      <c r="T37" s="42"/>
    </row>
    <row r="38" spans="1:20" ht="12.75">
      <c r="A38" s="12">
        <v>7</v>
      </c>
      <c r="B38" s="22" t="str">
        <f>IF(ΛΕΥΚΩΣΙΑ!B38="","",ΛΕΥΚΩΣΙΑ!B38)</f>
        <v>ΧΑΡΑΛΑΜΠΙΔΗΣ-ΚΡΙΣΤΗΣ Σοκολάτας 250ml </v>
      </c>
      <c r="C38" s="87">
        <v>1.1</v>
      </c>
      <c r="D38" s="88"/>
      <c r="E38" s="87">
        <v>0.95</v>
      </c>
      <c r="F38" s="88"/>
      <c r="G38" s="87">
        <v>1.32</v>
      </c>
      <c r="H38" s="88"/>
      <c r="I38" s="87">
        <v>1.1</v>
      </c>
      <c r="J38" s="88"/>
      <c r="K38" s="87">
        <v>1.15</v>
      </c>
      <c r="L38" s="41"/>
      <c r="M38" s="40">
        <v>1.06</v>
      </c>
      <c r="N38" s="42"/>
      <c r="O38" s="51"/>
      <c r="P38" s="41"/>
      <c r="Q38" s="40"/>
      <c r="R38" s="41"/>
      <c r="S38" s="40"/>
      <c r="T38" s="42"/>
    </row>
    <row r="39" spans="1:20" ht="12.75">
      <c r="A39" s="12">
        <v>8</v>
      </c>
      <c r="B39" s="22" t="str">
        <f>IF(ΛΕΥΚΩΣΙΑ!B39="","",ΛΕΥΚΩΣΙΑ!B39)</f>
        <v>ΛΑΝΙΤΗΣ Σοκολάτας "Shake" 250 ml</v>
      </c>
      <c r="C39" s="87">
        <v>1.21</v>
      </c>
      <c r="D39" s="88"/>
      <c r="E39" s="87">
        <v>1.05</v>
      </c>
      <c r="F39" s="88"/>
      <c r="G39" s="87">
        <v>1.05</v>
      </c>
      <c r="H39" s="88"/>
      <c r="I39" s="87">
        <v>1.3</v>
      </c>
      <c r="J39" s="88"/>
      <c r="K39" s="87">
        <v>1.15</v>
      </c>
      <c r="L39" s="41"/>
      <c r="M39" s="40">
        <v>1</v>
      </c>
      <c r="N39" s="42"/>
      <c r="O39" s="51"/>
      <c r="P39" s="41"/>
      <c r="Q39" s="40"/>
      <c r="R39" s="41"/>
      <c r="S39" s="40"/>
      <c r="T39" s="42"/>
    </row>
    <row r="40" spans="1:20" ht="12.75">
      <c r="A40" s="13"/>
      <c r="B40" s="20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6"/>
      <c r="O40" s="35"/>
      <c r="P40" s="35"/>
      <c r="Q40" s="34"/>
      <c r="R40" s="35"/>
      <c r="S40" s="34"/>
      <c r="T40" s="36"/>
    </row>
    <row r="41" spans="1:20" ht="12.75">
      <c r="A41" s="14"/>
      <c r="B41" s="21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9"/>
      <c r="O41" s="38"/>
      <c r="P41" s="38"/>
      <c r="Q41" s="37"/>
      <c r="R41" s="38"/>
      <c r="S41" s="37"/>
      <c r="T41" s="39"/>
    </row>
    <row r="42" spans="1:20" ht="12.75">
      <c r="A42" s="12">
        <v>1</v>
      </c>
      <c r="B42" s="23" t="str">
        <f>IF(ΛΕΥΚΩΣΙΑ!B42="","",ΛΕΥΚΩΣΙΑ!B42)</f>
        <v>Γιαούρτι Zita Super Στραγγιστό 300g</v>
      </c>
      <c r="C42" s="87">
        <v>2.65</v>
      </c>
      <c r="D42" s="88"/>
      <c r="E42" s="87">
        <v>2.45</v>
      </c>
      <c r="F42" s="88"/>
      <c r="G42" s="87"/>
      <c r="H42" s="88"/>
      <c r="I42" s="87">
        <v>2.75</v>
      </c>
      <c r="J42" s="88"/>
      <c r="K42" s="87">
        <v>2.5</v>
      </c>
      <c r="L42" s="41"/>
      <c r="M42" s="40">
        <v>2.48</v>
      </c>
      <c r="N42" s="42"/>
      <c r="O42" s="51"/>
      <c r="P42" s="41"/>
      <c r="Q42" s="40"/>
      <c r="R42" s="41"/>
      <c r="S42" s="40"/>
      <c r="T42" s="42"/>
    </row>
    <row r="43" spans="1:20" ht="12.75">
      <c r="A43" s="12">
        <v>2</v>
      </c>
      <c r="B43" s="23" t="str">
        <f>IF(ΛΕΥΚΩΣΙΑ!B43="","",ΛΕΥΚΩΣΙΑ!B43)</f>
        <v>Γιαούρτι Κρίστης Στραγγάτο 300g</v>
      </c>
      <c r="C43" s="87" t="s">
        <v>114</v>
      </c>
      <c r="D43" s="88"/>
      <c r="E43" s="87">
        <v>2.3</v>
      </c>
      <c r="F43" s="88"/>
      <c r="G43" s="87">
        <v>2.79</v>
      </c>
      <c r="H43" s="88"/>
      <c r="I43" s="87"/>
      <c r="J43" s="88"/>
      <c r="K43" s="87">
        <v>2.5</v>
      </c>
      <c r="L43" s="41"/>
      <c r="M43" s="40">
        <v>2.66</v>
      </c>
      <c r="N43" s="42"/>
      <c r="O43" s="51"/>
      <c r="P43" s="41"/>
      <c r="Q43" s="40"/>
      <c r="R43" s="41"/>
      <c r="S43" s="40"/>
      <c r="T43" s="42"/>
    </row>
    <row r="44" spans="1:20" ht="12.75">
      <c r="A44" s="12">
        <v>3</v>
      </c>
      <c r="B44" s="23" t="str">
        <f>IF(ΛΕΥΚΩΣΙΑ!B44="","",ΛΕΥΚΩΣΙΑ!B44)</f>
        <v>Junior Φάγε Φράουλα 150g</v>
      </c>
      <c r="C44" s="87"/>
      <c r="D44" s="88"/>
      <c r="E44" s="87">
        <v>1.68</v>
      </c>
      <c r="F44" s="88"/>
      <c r="G44" s="87"/>
      <c r="H44" s="88"/>
      <c r="I44" s="87">
        <v>1.85</v>
      </c>
      <c r="J44" s="88"/>
      <c r="K44" s="87">
        <v>1.85</v>
      </c>
      <c r="L44" s="41"/>
      <c r="M44" s="40"/>
      <c r="N44" s="42"/>
      <c r="O44" s="51"/>
      <c r="P44" s="41"/>
      <c r="Q44" s="40"/>
      <c r="R44" s="41"/>
      <c r="S44" s="40"/>
      <c r="T44" s="42"/>
    </row>
    <row r="45" spans="1:20" ht="12.75">
      <c r="A45" s="12">
        <v>4</v>
      </c>
      <c r="B45" s="23" t="str">
        <f>IF(ΛΕΥΚΩΣΙΑ!B45="","",ΛΕΥΚΩΣΙΑ!B45)</f>
        <v>Κρίστης Kρέμα Γάλακτος 250ml</v>
      </c>
      <c r="C45" s="87">
        <v>2.85</v>
      </c>
      <c r="D45" s="88"/>
      <c r="E45" s="87">
        <v>2.5</v>
      </c>
      <c r="F45" s="88"/>
      <c r="G45" s="87">
        <v>2.45</v>
      </c>
      <c r="H45" s="88"/>
      <c r="I45" s="87">
        <v>2.65</v>
      </c>
      <c r="J45" s="88"/>
      <c r="K45" s="87">
        <v>2.8</v>
      </c>
      <c r="L45" s="41"/>
      <c r="M45" s="40">
        <v>2.85</v>
      </c>
      <c r="N45" s="42"/>
      <c r="O45" s="51"/>
      <c r="P45" s="41"/>
      <c r="Q45" s="40"/>
      <c r="R45" s="41"/>
      <c r="S45" s="40"/>
      <c r="T45" s="42"/>
    </row>
    <row r="46" spans="1:20" ht="12.75">
      <c r="A46" s="13"/>
      <c r="B46" s="20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5"/>
      <c r="K46" s="34"/>
      <c r="L46" s="35"/>
      <c r="M46" s="34"/>
      <c r="N46" s="36"/>
      <c r="O46" s="35"/>
      <c r="P46" s="35"/>
      <c r="Q46" s="34"/>
      <c r="R46" s="35"/>
      <c r="S46" s="34"/>
      <c r="T46" s="36"/>
    </row>
    <row r="47" spans="1:20" ht="12.75">
      <c r="A47" s="14"/>
      <c r="B47" s="21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8"/>
      <c r="K47" s="37"/>
      <c r="L47" s="38"/>
      <c r="M47" s="37"/>
      <c r="N47" s="39"/>
      <c r="O47" s="38"/>
      <c r="P47" s="38"/>
      <c r="Q47" s="37"/>
      <c r="R47" s="38"/>
      <c r="S47" s="37"/>
      <c r="T47" s="39"/>
    </row>
    <row r="48" spans="1:20" ht="12.75">
      <c r="A48" s="12">
        <v>1</v>
      </c>
      <c r="B48" s="23" t="str">
        <f>IF(ΛΕΥΚΩΣΙΑ!B48="","",ΛΕΥΚΩΣΙΑ!B48)</f>
        <v>Πίττας Χαλλούμι Σύνηθες 225g</v>
      </c>
      <c r="C48" s="87">
        <v>3.4</v>
      </c>
      <c r="D48" s="88"/>
      <c r="E48" s="87"/>
      <c r="F48" s="88"/>
      <c r="G48" s="87"/>
      <c r="H48" s="88"/>
      <c r="I48" s="87"/>
      <c r="J48" s="88"/>
      <c r="K48" s="87">
        <v>3.7</v>
      </c>
      <c r="L48" s="41"/>
      <c r="M48" s="40">
        <v>3.58</v>
      </c>
      <c r="N48" s="42"/>
      <c r="O48" s="51"/>
      <c r="P48" s="41"/>
      <c r="Q48" s="40"/>
      <c r="R48" s="41"/>
      <c r="S48" s="40"/>
      <c r="T48" s="42"/>
    </row>
    <row r="49" spans="1:20" ht="12.75">
      <c r="A49" s="12">
        <v>2</v>
      </c>
      <c r="B49" s="23" t="str">
        <f>IF(ΛΕΥΚΩΣΙΑ!B49="","",ΛΕΥΚΩΣΙΑ!B49)</f>
        <v>Πίττας Λευκό Αιγοπρόβειο Τυρί 1kg (Φέτα)</v>
      </c>
      <c r="C49" s="87">
        <v>14.87</v>
      </c>
      <c r="D49" s="88"/>
      <c r="E49" s="87"/>
      <c r="F49" s="88"/>
      <c r="G49" s="87"/>
      <c r="H49" s="88"/>
      <c r="I49" s="87"/>
      <c r="J49" s="88"/>
      <c r="K49" s="87"/>
      <c r="L49" s="41"/>
      <c r="M49" s="40"/>
      <c r="N49" s="42"/>
      <c r="O49" s="51"/>
      <c r="P49" s="41"/>
      <c r="Q49" s="40"/>
      <c r="R49" s="41"/>
      <c r="S49" s="40"/>
      <c r="T49" s="42"/>
    </row>
    <row r="50" spans="1:20" ht="12.75">
      <c r="A50" s="12">
        <v>3</v>
      </c>
      <c r="B50" s="24" t="str">
        <f>IF(ΛΕΥΚΩΣΙΑ!B50="","",ΛΕΥΚΩΣΙΑ!B50)</f>
        <v>Πίττας Edam Lite Cheese Slices 250g</v>
      </c>
      <c r="C50" s="87"/>
      <c r="D50" s="88"/>
      <c r="E50" s="87">
        <v>2.85</v>
      </c>
      <c r="F50" s="88" t="s">
        <v>66</v>
      </c>
      <c r="G50" s="87"/>
      <c r="H50" s="88"/>
      <c r="I50" s="87"/>
      <c r="J50" s="88"/>
      <c r="K50" s="87"/>
      <c r="L50" s="41"/>
      <c r="M50" s="40"/>
      <c r="N50" s="42"/>
      <c r="O50" s="51"/>
      <c r="P50" s="41"/>
      <c r="Q50" s="40"/>
      <c r="R50" s="41"/>
      <c r="S50" s="40"/>
      <c r="T50" s="42"/>
    </row>
    <row r="51" spans="1:20" ht="12.75">
      <c r="A51" s="12">
        <v>4</v>
      </c>
      <c r="B51" s="23" t="str">
        <f>IF(ΛΕΥΚΩΣΙΑ!B51="","",ΛΕΥΚΩΣΙΑ!B51)</f>
        <v>Κρίστης Χαλλούμι Σύνηθες 1Kg</v>
      </c>
      <c r="C51" s="87">
        <v>13.97</v>
      </c>
      <c r="D51" s="88"/>
      <c r="E51" s="87"/>
      <c r="F51" s="88"/>
      <c r="G51" s="87"/>
      <c r="H51" s="88"/>
      <c r="I51" s="87"/>
      <c r="J51" s="88"/>
      <c r="K51" s="87"/>
      <c r="L51" s="41"/>
      <c r="M51" s="40">
        <v>14.18</v>
      </c>
      <c r="N51" s="42"/>
      <c r="O51" s="51"/>
      <c r="P51" s="41"/>
      <c r="Q51" s="40"/>
      <c r="R51" s="41"/>
      <c r="S51" s="40"/>
      <c r="T51" s="42"/>
    </row>
    <row r="52" spans="1:20" ht="25.5">
      <c r="A52" s="12">
        <v>5</v>
      </c>
      <c r="B52" s="25" t="str">
        <f>IF(ΛΕΥΚΩΣΙΑ!B52="","",ΛΕΥΚΩΣΙΑ!B52)</f>
        <v>Κρίστης Φέτα Προστατευόμενη Ονομασία Προέλευσης (Π.Ο.Π.) 200g</v>
      </c>
      <c r="C52" s="87">
        <v>3.28</v>
      </c>
      <c r="D52" s="88"/>
      <c r="E52" s="87"/>
      <c r="F52" s="88"/>
      <c r="G52" s="87"/>
      <c r="H52" s="88"/>
      <c r="I52" s="87"/>
      <c r="J52" s="88"/>
      <c r="K52" s="87"/>
      <c r="L52" s="41"/>
      <c r="M52" s="40">
        <v>3.5</v>
      </c>
      <c r="N52" s="42"/>
      <c r="O52" s="51"/>
      <c r="P52" s="41"/>
      <c r="Q52" s="40"/>
      <c r="R52" s="41"/>
      <c r="S52" s="40"/>
      <c r="T52" s="42"/>
    </row>
    <row r="53" spans="1:20" ht="12.75">
      <c r="A53" s="12">
        <v>6</v>
      </c>
      <c r="B53" s="24" t="str">
        <f>IF(ΛΕΥΚΩΣΙΑ!B53="","",ΛΕΥΚΩΣΙΑ!B53)</f>
        <v>Philadelphia Cottage Cheese 4,5% λιπαρά 200g</v>
      </c>
      <c r="C53" s="87">
        <v>3.14</v>
      </c>
      <c r="D53" s="88"/>
      <c r="E53" s="87"/>
      <c r="F53" s="88"/>
      <c r="G53" s="87"/>
      <c r="H53" s="88"/>
      <c r="I53" s="87"/>
      <c r="J53" s="88"/>
      <c r="K53" s="87"/>
      <c r="L53" s="41"/>
      <c r="M53" s="40">
        <v>2.85</v>
      </c>
      <c r="N53" s="42"/>
      <c r="O53" s="51"/>
      <c r="P53" s="41"/>
      <c r="Q53" s="40"/>
      <c r="R53" s="41"/>
      <c r="S53" s="40"/>
      <c r="T53" s="42"/>
    </row>
    <row r="54" spans="1:20" ht="12.75">
      <c r="A54" s="13"/>
      <c r="B54" s="20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4"/>
      <c r="N54" s="36"/>
      <c r="O54" s="35"/>
      <c r="P54" s="35"/>
      <c r="Q54" s="34"/>
      <c r="R54" s="35"/>
      <c r="S54" s="34"/>
      <c r="T54" s="36"/>
    </row>
    <row r="55" spans="1:20" ht="12.75">
      <c r="A55" s="14"/>
      <c r="B55" s="21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8"/>
      <c r="K55" s="37"/>
      <c r="L55" s="38"/>
      <c r="M55" s="37"/>
      <c r="N55" s="39"/>
      <c r="O55" s="38"/>
      <c r="P55" s="38"/>
      <c r="Q55" s="37"/>
      <c r="R55" s="38"/>
      <c r="S55" s="37"/>
      <c r="T55" s="39"/>
    </row>
    <row r="56" spans="1:20" ht="12.75">
      <c r="A56" s="12">
        <v>1</v>
      </c>
      <c r="B56" s="23" t="str">
        <f>IF(ΛΕΥΚΩΣΙΑ!B56="","",ΛΕΥΚΩΣΙΑ!B56)</f>
        <v>Α/φοι Λαμπριανίδη Leg Ham Sliced 150g</v>
      </c>
      <c r="C56" s="87"/>
      <c r="D56" s="88"/>
      <c r="E56" s="87"/>
      <c r="F56" s="88"/>
      <c r="G56" s="87"/>
      <c r="H56" s="88"/>
      <c r="I56" s="87"/>
      <c r="J56" s="88"/>
      <c r="K56" s="87"/>
      <c r="L56" s="41"/>
      <c r="M56" s="40"/>
      <c r="N56" s="42"/>
      <c r="O56" s="51"/>
      <c r="P56" s="41"/>
      <c r="Q56" s="40"/>
      <c r="R56" s="41"/>
      <c r="S56" s="40"/>
      <c r="T56" s="42"/>
    </row>
    <row r="57" spans="1:20" ht="12.75">
      <c r="A57" s="12">
        <v>2</v>
      </c>
      <c r="B57" s="23" t="str">
        <f>IF(ΛΕΥΚΩΣΙΑ!B57="","",ΛΕΥΚΩΣΙΑ!B57)</f>
        <v>Γρηγορίου Ham Leg 150g</v>
      </c>
      <c r="C57" s="87"/>
      <c r="D57" s="88"/>
      <c r="E57" s="87">
        <v>2.55</v>
      </c>
      <c r="F57" s="88"/>
      <c r="G57" s="87"/>
      <c r="H57" s="88"/>
      <c r="I57" s="87">
        <v>2.75</v>
      </c>
      <c r="J57" s="88"/>
      <c r="K57" s="87">
        <v>2.8</v>
      </c>
      <c r="L57" s="41"/>
      <c r="M57" s="40"/>
      <c r="N57" s="42"/>
      <c r="O57" s="51"/>
      <c r="P57" s="41"/>
      <c r="Q57" s="40"/>
      <c r="R57" s="41"/>
      <c r="S57" s="40"/>
      <c r="T57" s="42"/>
    </row>
    <row r="58" spans="1:20" ht="12.75">
      <c r="A58" s="12">
        <v>3</v>
      </c>
      <c r="B58" s="23" t="str">
        <f>IF(ΛΕΥΚΩΣΙΑ!B58="","",ΛΕΥΚΩΣΙΑ!B58)</f>
        <v>Α/φοι Λαμπριανίδη Σαλάμι Extra 300g</v>
      </c>
      <c r="C58" s="87"/>
      <c r="D58" s="88"/>
      <c r="E58" s="87">
        <v>2.4</v>
      </c>
      <c r="F58" s="88"/>
      <c r="G58" s="87"/>
      <c r="H58" s="88"/>
      <c r="I58" s="87"/>
      <c r="J58" s="88"/>
      <c r="K58" s="87"/>
      <c r="L58" s="41"/>
      <c r="M58" s="40"/>
      <c r="N58" s="42"/>
      <c r="O58" s="51"/>
      <c r="P58" s="41"/>
      <c r="Q58" s="40"/>
      <c r="R58" s="41"/>
      <c r="S58" s="40"/>
      <c r="T58" s="42"/>
    </row>
    <row r="59" spans="1:20" ht="12.75">
      <c r="A59" s="13"/>
      <c r="B59" s="20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5"/>
      <c r="K59" s="34"/>
      <c r="L59" s="35"/>
      <c r="M59" s="34"/>
      <c r="N59" s="36"/>
      <c r="O59" s="35"/>
      <c r="P59" s="35"/>
      <c r="Q59" s="34"/>
      <c r="R59" s="35"/>
      <c r="S59" s="34"/>
      <c r="T59" s="36"/>
    </row>
    <row r="60" spans="1:20" ht="12.75">
      <c r="A60" s="14"/>
      <c r="B60" s="21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8"/>
      <c r="K60" s="37"/>
      <c r="L60" s="38"/>
      <c r="M60" s="37"/>
      <c r="N60" s="39"/>
      <c r="O60" s="38"/>
      <c r="P60" s="38"/>
      <c r="Q60" s="37"/>
      <c r="R60" s="38"/>
      <c r="S60" s="37"/>
      <c r="T60" s="39"/>
    </row>
    <row r="61" spans="1:20" ht="12.75">
      <c r="A61" s="12">
        <v>1</v>
      </c>
      <c r="B61" s="23" t="str">
        <f>IF(ΛΕΥΚΩΣΙΑ!B61="","",ΛΕΥΚΩΣΙΑ!B61)</f>
        <v>Tin Coca Cola 330ml</v>
      </c>
      <c r="C61" s="87">
        <v>0.9</v>
      </c>
      <c r="D61" s="88"/>
      <c r="E61" s="87">
        <v>0.85</v>
      </c>
      <c r="F61" s="88"/>
      <c r="G61" s="87">
        <v>0.85</v>
      </c>
      <c r="H61" s="88"/>
      <c r="I61" s="87">
        <v>0.9</v>
      </c>
      <c r="J61" s="88"/>
      <c r="K61" s="87">
        <v>0.85</v>
      </c>
      <c r="L61" s="41"/>
      <c r="M61" s="40">
        <v>0.74</v>
      </c>
      <c r="N61" s="42"/>
      <c r="O61" s="51"/>
      <c r="P61" s="41"/>
      <c r="Q61" s="40"/>
      <c r="R61" s="41"/>
      <c r="S61" s="40"/>
      <c r="T61" s="42"/>
    </row>
    <row r="62" spans="1:20" ht="12.75">
      <c r="A62" s="12">
        <v>2</v>
      </c>
      <c r="B62" s="23" t="str">
        <f>IF(ΛΕΥΚΩΣΙΑ!B62="","",ΛΕΥΚΩΣΙΑ!B62)</f>
        <v>Shark Energy Drink 250ml</v>
      </c>
      <c r="C62" s="87">
        <v>1.2</v>
      </c>
      <c r="D62" s="88"/>
      <c r="E62" s="87">
        <v>1.46</v>
      </c>
      <c r="F62" s="88"/>
      <c r="G62" s="87">
        <v>1.7</v>
      </c>
      <c r="H62" s="88"/>
      <c r="I62" s="87">
        <v>1.2</v>
      </c>
      <c r="J62" s="88" t="s">
        <v>66</v>
      </c>
      <c r="K62" s="87">
        <v>1.2</v>
      </c>
      <c r="L62" s="41"/>
      <c r="M62" s="40">
        <v>1.5</v>
      </c>
      <c r="N62" s="42"/>
      <c r="O62" s="51"/>
      <c r="P62" s="41"/>
      <c r="Q62" s="40"/>
      <c r="R62" s="41"/>
      <c r="S62" s="40"/>
      <c r="T62" s="42"/>
    </row>
    <row r="63" spans="1:20" ht="12.75">
      <c r="A63" s="12">
        <v>3</v>
      </c>
      <c r="B63" s="23" t="str">
        <f>IF(ΛΕΥΚΩΣΙΑ!B63="","",ΛΕΥΚΩΣΙΑ!B63)</f>
        <v>Pokka Milk Coffee no sugar 240ml</v>
      </c>
      <c r="C63" s="87">
        <v>1.15</v>
      </c>
      <c r="D63" s="88"/>
      <c r="E63" s="87">
        <v>1.2</v>
      </c>
      <c r="F63" s="88"/>
      <c r="G63" s="87">
        <v>1.2</v>
      </c>
      <c r="H63" s="88"/>
      <c r="I63" s="87">
        <v>1.2</v>
      </c>
      <c r="J63" s="88"/>
      <c r="K63" s="87">
        <v>1.25</v>
      </c>
      <c r="L63" s="41"/>
      <c r="M63" s="40"/>
      <c r="N63" s="42"/>
      <c r="O63" s="51"/>
      <c r="P63" s="41"/>
      <c r="Q63" s="40"/>
      <c r="R63" s="41"/>
      <c r="S63" s="40"/>
      <c r="T63" s="42"/>
    </row>
    <row r="64" spans="1:20" ht="12.75">
      <c r="A64" s="12">
        <v>4</v>
      </c>
      <c r="B64" s="23" t="str">
        <f>IF(ΛΕΥΚΩΣΙΑ!B64="","",ΛΕΥΚΩΣΙΑ!B64)</f>
        <v>Mr Brown Coffee 250ml</v>
      </c>
      <c r="C64" s="87">
        <v>1.2</v>
      </c>
      <c r="D64" s="88"/>
      <c r="E64" s="87">
        <v>1.2</v>
      </c>
      <c r="F64" s="88"/>
      <c r="G64" s="87">
        <v>1.2</v>
      </c>
      <c r="H64" s="88"/>
      <c r="I64" s="87">
        <v>1.3</v>
      </c>
      <c r="J64" s="88"/>
      <c r="K64" s="87">
        <v>1.25</v>
      </c>
      <c r="L64" s="41"/>
      <c r="M64" s="40">
        <v>1.3</v>
      </c>
      <c r="N64" s="42"/>
      <c r="O64" s="51"/>
      <c r="P64" s="41"/>
      <c r="Q64" s="40"/>
      <c r="R64" s="41"/>
      <c r="S64" s="40"/>
      <c r="T64" s="42"/>
    </row>
    <row r="65" spans="1:20" ht="12.75">
      <c r="A65" s="12">
        <v>5</v>
      </c>
      <c r="B65" s="23" t="str">
        <f>IF(ΛΕΥΚΩΣΙΑ!B65="","",ΛΕΥΚΩΣΙΑ!B65)</f>
        <v>KEAN Πορτοκάλι Φυσικός Χυμός 1L</v>
      </c>
      <c r="C65" s="87">
        <v>1.75</v>
      </c>
      <c r="D65" s="88"/>
      <c r="E65" s="87">
        <v>1.9</v>
      </c>
      <c r="F65" s="88"/>
      <c r="G65" s="87"/>
      <c r="H65" s="88"/>
      <c r="I65" s="87">
        <v>1.75</v>
      </c>
      <c r="J65" s="88"/>
      <c r="K65" s="87">
        <v>1.9</v>
      </c>
      <c r="L65" s="41"/>
      <c r="M65" s="40">
        <v>1.77</v>
      </c>
      <c r="N65" s="42"/>
      <c r="O65" s="51"/>
      <c r="P65" s="41"/>
      <c r="Q65" s="40"/>
      <c r="R65" s="41"/>
      <c r="S65" s="40"/>
      <c r="T65" s="42"/>
    </row>
    <row r="66" spans="1:20" ht="12.75">
      <c r="A66" s="12">
        <v>6</v>
      </c>
      <c r="B66" s="23" t="str">
        <f>IF(ΛΕΥΚΩΣΙΑ!B66="","",ΛΕΥΚΩΣΙΑ!B66)</f>
        <v>KEAN Πορτοκαλάδα 0,33L</v>
      </c>
      <c r="C66" s="87"/>
      <c r="D66" s="88"/>
      <c r="E66" s="87">
        <v>0.85</v>
      </c>
      <c r="F66" s="88"/>
      <c r="G66" s="87"/>
      <c r="H66" s="88"/>
      <c r="I66" s="87">
        <v>0.9</v>
      </c>
      <c r="J66" s="88"/>
      <c r="K66" s="87">
        <v>0.85</v>
      </c>
      <c r="L66" s="41"/>
      <c r="M66" s="40">
        <v>0.78</v>
      </c>
      <c r="N66" s="42"/>
      <c r="O66" s="51"/>
      <c r="P66" s="41"/>
      <c r="Q66" s="40"/>
      <c r="R66" s="41"/>
      <c r="S66" s="40"/>
      <c r="T66" s="42"/>
    </row>
    <row r="67" spans="1:20" ht="12.75">
      <c r="A67" s="12">
        <v>7</v>
      </c>
      <c r="B67" s="23" t="str">
        <f>IF(ΛΕΥΚΩΣΙΑ!B67="","",ΛΕΥΚΩΣΙΑ!B67)</f>
        <v>KEAN Ροδάκινο 250ml</v>
      </c>
      <c r="C67" s="87"/>
      <c r="D67" s="88"/>
      <c r="E67" s="87">
        <v>0.75</v>
      </c>
      <c r="F67" s="88"/>
      <c r="G67" s="87"/>
      <c r="H67" s="88"/>
      <c r="I67" s="87">
        <v>0.8</v>
      </c>
      <c r="J67" s="88"/>
      <c r="K67" s="87">
        <v>0.8</v>
      </c>
      <c r="L67" s="41"/>
      <c r="M67" s="40">
        <v>0.7</v>
      </c>
      <c r="N67" s="42"/>
      <c r="O67" s="51"/>
      <c r="P67" s="41"/>
      <c r="Q67" s="40"/>
      <c r="R67" s="41"/>
      <c r="S67" s="40"/>
      <c r="T67" s="42"/>
    </row>
    <row r="68" spans="1:20" ht="12.75">
      <c r="A68" s="12">
        <v>8</v>
      </c>
      <c r="B68" s="23" t="str">
        <f>IF(ΛΕΥΚΩΣΙΑ!B68="","",ΛΕΥΚΩΣΙΑ!B68)</f>
        <v>Lipton Ice Tea Peach 330ml</v>
      </c>
      <c r="C68" s="87">
        <v>0.95</v>
      </c>
      <c r="D68" s="88"/>
      <c r="E68" s="87">
        <v>1</v>
      </c>
      <c r="F68" s="88"/>
      <c r="G68" s="87"/>
      <c r="H68" s="88"/>
      <c r="I68" s="87">
        <v>1</v>
      </c>
      <c r="J68" s="88"/>
      <c r="K68" s="87">
        <v>0.95</v>
      </c>
      <c r="L68" s="41"/>
      <c r="M68" s="40">
        <v>0.92</v>
      </c>
      <c r="N68" s="42"/>
      <c r="O68" s="51"/>
      <c r="P68" s="41"/>
      <c r="Q68" s="40"/>
      <c r="R68" s="41"/>
      <c r="S68" s="40"/>
      <c r="T68" s="42"/>
    </row>
    <row r="69" spans="1:20" ht="12.75">
      <c r="A69" s="12">
        <v>9</v>
      </c>
      <c r="B69" s="23" t="str">
        <f>IF(ΛΕΥΚΩΣΙΑ!B69="","",ΛΕΥΚΩΣΙΑ!B69)</f>
        <v>Lanitis Πορτοκάλι 100% Φυσικός Χυμός 250ml</v>
      </c>
      <c r="C69" s="87">
        <v>0.75</v>
      </c>
      <c r="D69" s="88"/>
      <c r="E69" s="87">
        <v>0.75</v>
      </c>
      <c r="F69" s="88"/>
      <c r="G69" s="87"/>
      <c r="H69" s="88"/>
      <c r="I69" s="87"/>
      <c r="J69" s="88"/>
      <c r="K69" s="87">
        <v>0.8</v>
      </c>
      <c r="L69" s="41"/>
      <c r="M69" s="40">
        <v>0.7</v>
      </c>
      <c r="N69" s="42"/>
      <c r="O69" s="51"/>
      <c r="P69" s="41"/>
      <c r="Q69" s="40"/>
      <c r="R69" s="41"/>
      <c r="S69" s="40"/>
      <c r="T69" s="42"/>
    </row>
    <row r="70" spans="1:20" ht="12.75">
      <c r="A70" s="12">
        <v>10</v>
      </c>
      <c r="B70" s="23" t="str">
        <f>IF(ΛΕΥΚΩΣΙΑ!B70="","",ΛΕΥΚΩΣΙΑ!B70)</f>
        <v>Seven up 0,33L</v>
      </c>
      <c r="C70" s="87">
        <v>0.9</v>
      </c>
      <c r="D70" s="88"/>
      <c r="E70" s="87">
        <v>0.85</v>
      </c>
      <c r="F70" s="88"/>
      <c r="G70" s="87">
        <v>0.85</v>
      </c>
      <c r="H70" s="88"/>
      <c r="I70" s="87">
        <v>0.9</v>
      </c>
      <c r="J70" s="88"/>
      <c r="K70" s="87">
        <v>0.85</v>
      </c>
      <c r="L70" s="41"/>
      <c r="M70" s="40">
        <v>0.79</v>
      </c>
      <c r="N70" s="42"/>
      <c r="O70" s="51"/>
      <c r="P70" s="41"/>
      <c r="Q70" s="40"/>
      <c r="R70" s="41"/>
      <c r="S70" s="40"/>
      <c r="T70" s="42"/>
    </row>
    <row r="71" spans="1:20" ht="12.75">
      <c r="A71" s="12">
        <v>11</v>
      </c>
      <c r="B71" s="23" t="str">
        <f>IF(ΛΕΥΚΩΣΙΑ!B71="","",ΛΕΥΚΩΣΙΑ!B71)</f>
        <v>Λανίτης Γκρέιπφρουτ 1L</v>
      </c>
      <c r="C71" s="34"/>
      <c r="D71" s="90"/>
      <c r="E71" s="34"/>
      <c r="F71" s="90"/>
      <c r="G71" s="34"/>
      <c r="H71" s="90"/>
      <c r="I71" s="34"/>
      <c r="J71" s="90"/>
      <c r="K71" s="34"/>
      <c r="L71" s="44"/>
      <c r="M71" s="43"/>
      <c r="N71" s="45"/>
      <c r="O71" s="52"/>
      <c r="P71" s="44"/>
      <c r="Q71" s="43"/>
      <c r="R71" s="44"/>
      <c r="S71" s="43"/>
      <c r="T71" s="45"/>
    </row>
    <row r="72" spans="1:20" ht="12.75">
      <c r="A72" s="13"/>
      <c r="B72" s="20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5"/>
      <c r="K72" s="34"/>
      <c r="L72" s="35"/>
      <c r="M72" s="34"/>
      <c r="N72" s="36"/>
      <c r="O72" s="35"/>
      <c r="P72" s="35"/>
      <c r="Q72" s="34"/>
      <c r="R72" s="35"/>
      <c r="S72" s="34"/>
      <c r="T72" s="36"/>
    </row>
    <row r="73" spans="1:20" ht="12.75">
      <c r="A73" s="14"/>
      <c r="B73" s="21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8"/>
      <c r="K73" s="37"/>
      <c r="L73" s="38"/>
      <c r="M73" s="37"/>
      <c r="N73" s="39"/>
      <c r="O73" s="38"/>
      <c r="P73" s="38"/>
      <c r="Q73" s="37"/>
      <c r="R73" s="38"/>
      <c r="S73" s="37"/>
      <c r="T73" s="39"/>
    </row>
    <row r="74" spans="1:20" ht="12.75">
      <c r="A74" s="12">
        <v>1</v>
      </c>
      <c r="B74" s="26" t="str">
        <f>IF(ΛΕΥΚΩΣΙΑ!B74="","",ΛΕΥΚΩΣΙΑ!B74)</f>
        <v>Αγρός Φυσικό Μεταλλικό Νερό 0,5L</v>
      </c>
      <c r="C74" s="34">
        <v>0.5</v>
      </c>
      <c r="D74" s="90"/>
      <c r="E74" s="34">
        <v>0.39</v>
      </c>
      <c r="F74" s="90"/>
      <c r="G74" s="34"/>
      <c r="H74" s="90"/>
      <c r="I74" s="34">
        <v>0.5</v>
      </c>
      <c r="J74" s="90"/>
      <c r="K74" s="34">
        <v>0.5</v>
      </c>
      <c r="L74" s="44"/>
      <c r="M74" s="43">
        <v>0.42</v>
      </c>
      <c r="N74" s="45"/>
      <c r="O74" s="52"/>
      <c r="P74" s="44"/>
      <c r="Q74" s="43"/>
      <c r="R74" s="44"/>
      <c r="S74" s="43"/>
      <c r="T74" s="45"/>
    </row>
    <row r="75" spans="1:20" ht="12.75">
      <c r="A75" s="13"/>
      <c r="B75" s="20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5"/>
      <c r="K75" s="34"/>
      <c r="L75" s="35"/>
      <c r="M75" s="34"/>
      <c r="N75" s="36"/>
      <c r="O75" s="35"/>
      <c r="P75" s="35"/>
      <c r="Q75" s="34"/>
      <c r="R75" s="35"/>
      <c r="S75" s="34"/>
      <c r="T75" s="36"/>
    </row>
    <row r="76" spans="1:20" ht="12.75">
      <c r="A76" s="14"/>
      <c r="B76" s="21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8"/>
      <c r="K76" s="37"/>
      <c r="L76" s="38"/>
      <c r="M76" s="37"/>
      <c r="N76" s="39"/>
      <c r="O76" s="38"/>
      <c r="P76" s="38"/>
      <c r="Q76" s="37"/>
      <c r="R76" s="38"/>
      <c r="S76" s="37"/>
      <c r="T76" s="39"/>
    </row>
    <row r="77" spans="1:20" ht="12.75">
      <c r="A77" s="12">
        <v>1</v>
      </c>
      <c r="B77" s="23" t="str">
        <f>IF(ΛΕΥΚΩΣΙΑ!B77="","",ΛΕΥΚΩΣΙΑ!B77)</f>
        <v>Flora Original 250g</v>
      </c>
      <c r="C77" s="34">
        <v>1.84</v>
      </c>
      <c r="D77" s="90"/>
      <c r="E77" s="34">
        <v>1.8</v>
      </c>
      <c r="F77" s="90"/>
      <c r="G77" s="34"/>
      <c r="H77" s="90"/>
      <c r="I77" s="34">
        <v>1.85</v>
      </c>
      <c r="J77" s="90"/>
      <c r="K77" s="34">
        <v>1.8</v>
      </c>
      <c r="L77" s="44"/>
      <c r="M77" s="43">
        <v>1.64</v>
      </c>
      <c r="N77" s="45"/>
      <c r="O77" s="52"/>
      <c r="P77" s="44"/>
      <c r="Q77" s="43"/>
      <c r="R77" s="44"/>
      <c r="S77" s="43"/>
      <c r="T77" s="45"/>
    </row>
    <row r="78" spans="1:20" ht="12.75">
      <c r="A78" s="12">
        <v>2</v>
      </c>
      <c r="B78" s="23" t="str">
        <f>IF(ΛΕΥΚΩΣΙΑ!B78="","",ΛΕΥΚΩΣΙΑ!B78)</f>
        <v>Becel Pro Activ 250g</v>
      </c>
      <c r="C78" s="34">
        <v>4.41</v>
      </c>
      <c r="D78" s="90"/>
      <c r="E78" s="34">
        <v>4.65</v>
      </c>
      <c r="F78" s="90"/>
      <c r="G78" s="34"/>
      <c r="H78" s="90"/>
      <c r="I78" s="34">
        <v>4.65</v>
      </c>
      <c r="J78" s="90"/>
      <c r="K78" s="34">
        <v>4.6</v>
      </c>
      <c r="L78" s="44"/>
      <c r="M78" s="43">
        <v>4.58</v>
      </c>
      <c r="N78" s="45"/>
      <c r="O78" s="52"/>
      <c r="P78" s="44"/>
      <c r="Q78" s="43"/>
      <c r="R78" s="44"/>
      <c r="S78" s="43"/>
      <c r="T78" s="45"/>
    </row>
    <row r="79" spans="1:20" ht="12.75">
      <c r="A79" s="12">
        <v>3</v>
      </c>
      <c r="B79" s="23" t="str">
        <f>IF(ΛΕΥΚΩΣΙΑ!B79="","",ΛΕΥΚΩΣΙΑ!B79)</f>
        <v>Lays Salted Chips 90g</v>
      </c>
      <c r="C79" s="34">
        <v>1.1</v>
      </c>
      <c r="D79" s="90"/>
      <c r="E79" s="34"/>
      <c r="F79" s="90"/>
      <c r="G79" s="34"/>
      <c r="H79" s="90"/>
      <c r="I79" s="34">
        <v>1.25</v>
      </c>
      <c r="J79" s="90"/>
      <c r="K79" s="34">
        <v>1.15</v>
      </c>
      <c r="L79" s="44"/>
      <c r="M79" s="43">
        <v>1.22</v>
      </c>
      <c r="N79" s="45"/>
      <c r="O79" s="52"/>
      <c r="P79" s="44"/>
      <c r="Q79" s="43"/>
      <c r="R79" s="44"/>
      <c r="S79" s="43"/>
      <c r="T79" s="45"/>
    </row>
    <row r="80" spans="1:20" ht="12.75">
      <c r="A80" s="12">
        <v>4</v>
      </c>
      <c r="B80" s="23" t="str">
        <f>IF(ΛΕΥΚΩΣΙΑ!B80="","",ΛΕΥΚΩΣΙΑ!B80)</f>
        <v>Καφές Λαϊκού Παραδοσιακός (χρυσός) 200g</v>
      </c>
      <c r="C80" s="34">
        <v>2.65</v>
      </c>
      <c r="D80" s="90"/>
      <c r="E80" s="34">
        <v>2.75</v>
      </c>
      <c r="F80" s="90"/>
      <c r="G80" s="34"/>
      <c r="H80" s="90"/>
      <c r="I80" s="34">
        <v>2.95</v>
      </c>
      <c r="J80" s="90"/>
      <c r="K80" s="34"/>
      <c r="L80" s="44"/>
      <c r="M80" s="43">
        <v>2.54</v>
      </c>
      <c r="N80" s="45"/>
      <c r="O80" s="52"/>
      <c r="P80" s="44"/>
      <c r="Q80" s="43"/>
      <c r="R80" s="44"/>
      <c r="S80" s="43"/>
      <c r="T80" s="45"/>
    </row>
    <row r="81" spans="1:20" ht="12.75">
      <c r="A81" s="13"/>
      <c r="B81" s="20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5"/>
      <c r="K81" s="34"/>
      <c r="L81" s="35"/>
      <c r="M81" s="34"/>
      <c r="N81" s="36"/>
      <c r="O81" s="35"/>
      <c r="P81" s="35"/>
      <c r="Q81" s="34"/>
      <c r="R81" s="35"/>
      <c r="S81" s="34"/>
      <c r="T81" s="36"/>
    </row>
    <row r="82" spans="1:20" ht="12.75">
      <c r="A82" s="14"/>
      <c r="B82" s="21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8"/>
      <c r="K82" s="37"/>
      <c r="L82" s="38"/>
      <c r="M82" s="37"/>
      <c r="N82" s="39"/>
      <c r="O82" s="38"/>
      <c r="P82" s="38"/>
      <c r="Q82" s="37"/>
      <c r="R82" s="38"/>
      <c r="S82" s="37"/>
      <c r="T82" s="39"/>
    </row>
    <row r="83" spans="1:20" ht="12.75">
      <c r="A83" s="12">
        <v>1</v>
      </c>
      <c r="B83" s="23" t="str">
        <f>IF(ΛΕΥΚΩΣΙΑ!B83="","",ΛΕΥΚΩΣΙΑ!B83)</f>
        <v>Kellogg´s Special K 375g</v>
      </c>
      <c r="C83" s="34">
        <v>4.3</v>
      </c>
      <c r="D83" s="90"/>
      <c r="E83" s="34">
        <v>3.98</v>
      </c>
      <c r="F83" s="90"/>
      <c r="G83" s="34"/>
      <c r="H83" s="90"/>
      <c r="I83" s="34">
        <v>4.25</v>
      </c>
      <c r="J83" s="90"/>
      <c r="K83" s="34">
        <v>3.85</v>
      </c>
      <c r="L83" s="44"/>
      <c r="M83" s="43">
        <v>3.86</v>
      </c>
      <c r="N83" s="45"/>
      <c r="O83" s="52"/>
      <c r="P83" s="44"/>
      <c r="Q83" s="43"/>
      <c r="R83" s="44"/>
      <c r="S83" s="43"/>
      <c r="T83" s="45"/>
    </row>
    <row r="84" spans="1:20" ht="14.25" customHeight="1" thickBot="1">
      <c r="A84" s="17">
        <v>2</v>
      </c>
      <c r="B84" s="27" t="str">
        <f>IF(ΛΕΥΚΩΣΙΑ!B84="","",ΛΕΥΚΩΣΙΑ!B84)</f>
        <v>Kellogg´s Chocos 375g</v>
      </c>
      <c r="C84" s="93"/>
      <c r="D84" s="94"/>
      <c r="E84" s="93">
        <v>3.75</v>
      </c>
      <c r="F84" s="94"/>
      <c r="G84" s="93"/>
      <c r="H84" s="94"/>
      <c r="I84" s="93">
        <v>3.95</v>
      </c>
      <c r="J84" s="94"/>
      <c r="K84" s="93">
        <v>3.65</v>
      </c>
      <c r="L84" s="47"/>
      <c r="M84" s="46">
        <v>3.58</v>
      </c>
      <c r="N84" s="48"/>
      <c r="O84" s="53"/>
      <c r="P84" s="47"/>
      <c r="Q84" s="46"/>
      <c r="R84" s="47"/>
      <c r="S84" s="46"/>
      <c r="T84" s="48"/>
    </row>
    <row r="85" spans="1:10" ht="15" customHeight="1">
      <c r="A85" s="6"/>
      <c r="B85" s="7"/>
      <c r="C85" s="8"/>
      <c r="D85" s="8"/>
      <c r="E85" s="8"/>
      <c r="F85" s="8"/>
      <c r="G85" s="8"/>
      <c r="H85" s="8"/>
      <c r="I85" s="8"/>
      <c r="J85" s="8"/>
    </row>
    <row r="86" spans="2:14" ht="15" customHeight="1">
      <c r="B86" s="9" t="str">
        <f>ΛΕΥΚΩΣΙΑ!B86</f>
        <v>ΣΗΜΕΙΩΣΕΙΣ: </v>
      </c>
      <c r="C86" s="10"/>
      <c r="D86" s="10"/>
      <c r="E86" s="10"/>
      <c r="F86" s="10"/>
      <c r="G86" s="10"/>
      <c r="H86" s="10"/>
      <c r="I86" s="10"/>
      <c r="J86" s="10"/>
      <c r="K86" s="10"/>
      <c r="M86" s="164"/>
      <c r="N86" s="164"/>
    </row>
    <row r="87" spans="2:16" ht="15.75" customHeight="1">
      <c r="B87" s="156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"/>
      <c r="M87" s="159"/>
      <c r="N87" s="159"/>
      <c r="O87"/>
      <c r="P87"/>
    </row>
    <row r="88" spans="2:16" ht="12.75" customHeight="1">
      <c r="B88" s="156" t="str">
        <f>ΛΕΥΚΩΣΙΑ!B88</f>
        <v>2) Στις περιπτώσεις που το οποιοδήποτε προϊόν πωλείται σε τιμή προσφοράς σημειώνεται με (*).          </v>
      </c>
      <c r="C88" s="157"/>
      <c r="D88" s="157"/>
      <c r="E88" s="157"/>
      <c r="F88" s="157"/>
      <c r="G88" s="157"/>
      <c r="H88" s="157"/>
      <c r="I88" s="157"/>
      <c r="J88" s="157"/>
      <c r="K88" s="15"/>
      <c r="L88" s="15"/>
      <c r="M88" s="15"/>
      <c r="N88" s="15"/>
      <c r="O88"/>
      <c r="P88"/>
    </row>
    <row r="89" spans="2:16" ht="30.75" customHeight="1">
      <c r="B89" s="134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5"/>
      <c r="O89"/>
      <c r="P89"/>
    </row>
    <row r="90" spans="2:16" ht="12.75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86"/>
      <c r="O90" s="86"/>
      <c r="P90" s="86"/>
    </row>
  </sheetData>
  <sheetProtection password="CD07" sheet="1" formatCells="0"/>
  <mergeCells count="38">
    <mergeCell ref="M87:N87"/>
    <mergeCell ref="C11:D11"/>
    <mergeCell ref="E11:F11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$AA$1:$AA$2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23" sqref="X2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35"/>
      <c r="C1" s="135"/>
      <c r="Y1" s="30">
        <v>0.05</v>
      </c>
      <c r="Z1" s="28" t="s">
        <v>66</v>
      </c>
    </row>
    <row r="2" ht="12.75">
      <c r="Y2" s="30">
        <v>0.1</v>
      </c>
    </row>
    <row r="3" spans="1:25" ht="18">
      <c r="A3" s="136" t="s">
        <v>72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Y3" s="30">
        <v>0.15</v>
      </c>
    </row>
    <row r="4" ht="12.75">
      <c r="Y4" s="30">
        <v>0.2</v>
      </c>
    </row>
    <row r="5" spans="1:25" ht="12.75">
      <c r="A5" s="4" t="s">
        <v>76</v>
      </c>
      <c r="B5" s="83">
        <v>41584</v>
      </c>
      <c r="Y5" s="30">
        <v>0.25</v>
      </c>
    </row>
    <row r="6" ht="13.5" thickBot="1">
      <c r="Y6" s="30">
        <v>0.3</v>
      </c>
    </row>
    <row r="7" spans="1:25" ht="13.5" customHeight="1">
      <c r="A7" s="137" t="s">
        <v>1</v>
      </c>
      <c r="B7" s="140" t="s">
        <v>2</v>
      </c>
      <c r="C7" s="151" t="s">
        <v>73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Y7" s="30">
        <v>0.35</v>
      </c>
    </row>
    <row r="8" spans="1:25" s="4" customFormat="1" ht="39.75" customHeight="1">
      <c r="A8" s="138"/>
      <c r="B8" s="141"/>
      <c r="C8" s="173" t="s">
        <v>104</v>
      </c>
      <c r="D8" s="200"/>
      <c r="E8" s="173" t="s">
        <v>95</v>
      </c>
      <c r="F8" s="200"/>
      <c r="G8" s="201" t="s">
        <v>125</v>
      </c>
      <c r="H8" s="202"/>
      <c r="I8" s="173" t="s">
        <v>96</v>
      </c>
      <c r="J8" s="174"/>
      <c r="K8" s="178"/>
      <c r="L8" s="179"/>
      <c r="M8" s="179"/>
      <c r="N8" s="179"/>
      <c r="O8" s="179"/>
      <c r="P8" s="179"/>
      <c r="Q8" s="179"/>
      <c r="R8" s="179"/>
      <c r="S8" s="185"/>
      <c r="T8" s="186"/>
      <c r="Y8" s="30">
        <v>0.4</v>
      </c>
    </row>
    <row r="9" spans="1:20" ht="39.75" customHeight="1">
      <c r="A9" s="138"/>
      <c r="B9" s="141"/>
      <c r="C9" s="169"/>
      <c r="D9" s="172"/>
      <c r="E9" s="169"/>
      <c r="F9" s="172"/>
      <c r="G9" s="203"/>
      <c r="H9" s="204"/>
      <c r="I9" s="169"/>
      <c r="J9" s="175"/>
      <c r="K9" s="180"/>
      <c r="L9" s="181"/>
      <c r="M9" s="181"/>
      <c r="N9" s="181"/>
      <c r="O9" s="181"/>
      <c r="P9" s="181"/>
      <c r="Q9" s="181"/>
      <c r="R9" s="181"/>
      <c r="S9" s="187"/>
      <c r="T9" s="188"/>
    </row>
    <row r="10" spans="1:20" ht="12.75">
      <c r="A10" s="138"/>
      <c r="B10" s="142"/>
      <c r="C10" s="149" t="s">
        <v>84</v>
      </c>
      <c r="D10" s="155"/>
      <c r="E10" s="149" t="s">
        <v>84</v>
      </c>
      <c r="F10" s="155"/>
      <c r="G10" s="149" t="s">
        <v>84</v>
      </c>
      <c r="H10" s="155"/>
      <c r="I10" s="149" t="s">
        <v>84</v>
      </c>
      <c r="J10" s="160"/>
      <c r="K10" s="183"/>
      <c r="L10" s="183"/>
      <c r="M10" s="182"/>
      <c r="N10" s="183"/>
      <c r="O10" s="182"/>
      <c r="P10" s="183"/>
      <c r="Q10" s="182"/>
      <c r="R10" s="183"/>
      <c r="S10" s="182"/>
      <c r="T10" s="184"/>
    </row>
    <row r="11" spans="1:20" ht="12.75">
      <c r="A11" s="139"/>
      <c r="B11" s="143"/>
      <c r="C11" s="153" t="s">
        <v>85</v>
      </c>
      <c r="D11" s="161"/>
      <c r="E11" s="153" t="s">
        <v>85</v>
      </c>
      <c r="F11" s="161"/>
      <c r="G11" s="153" t="s">
        <v>85</v>
      </c>
      <c r="H11" s="161"/>
      <c r="I11" s="153" t="s">
        <v>85</v>
      </c>
      <c r="J11" s="163"/>
      <c r="K11" s="193"/>
      <c r="L11" s="189"/>
      <c r="M11" s="176"/>
      <c r="N11" s="189"/>
      <c r="O11" s="176"/>
      <c r="P11" s="189"/>
      <c r="Q11" s="176"/>
      <c r="R11" s="189"/>
      <c r="S11" s="176"/>
      <c r="T11" s="177"/>
    </row>
    <row r="12" spans="1:20" ht="12.75">
      <c r="A12" s="5"/>
      <c r="B12" s="16" t="str">
        <f>IF(ΛΕΥΚΩΣΙΑ!B12="","",ΛΕΥΚΩΣΙΑ!B12)</f>
        <v>ΨΩΜΙΑ</v>
      </c>
      <c r="C12" s="31"/>
      <c r="D12" s="32"/>
      <c r="E12" s="31"/>
      <c r="F12" s="32"/>
      <c r="G12" s="31"/>
      <c r="H12" s="32"/>
      <c r="I12" s="31"/>
      <c r="J12" s="33"/>
      <c r="K12" s="50"/>
      <c r="L12" s="32"/>
      <c r="M12" s="31"/>
      <c r="N12" s="32"/>
      <c r="O12" s="31"/>
      <c r="P12" s="32"/>
      <c r="Q12" s="31"/>
      <c r="R12" s="32"/>
      <c r="S12" s="31"/>
      <c r="T12" s="33"/>
    </row>
    <row r="13" spans="1:20" ht="12.75">
      <c r="A13" s="12">
        <v>1</v>
      </c>
      <c r="B13" s="19" t="str">
        <f>IF(ΛΕΥΚΩΣΙΑ!B13="","",ΛΕΥΚΩΣΙΑ!B13)</f>
        <v>Ψωμί Ολικής Αλέσεως Μεγάλο</v>
      </c>
      <c r="C13" s="31"/>
      <c r="D13" s="32"/>
      <c r="E13" s="31"/>
      <c r="F13" s="32"/>
      <c r="G13" s="31"/>
      <c r="H13" s="32"/>
      <c r="I13" s="31">
        <v>1.35</v>
      </c>
      <c r="J13" s="33" t="s">
        <v>66</v>
      </c>
      <c r="K13" s="50"/>
      <c r="L13" s="32"/>
      <c r="M13" s="31"/>
      <c r="N13" s="32"/>
      <c r="O13" s="31"/>
      <c r="P13" s="32"/>
      <c r="Q13" s="31"/>
      <c r="R13" s="32"/>
      <c r="S13" s="31"/>
      <c r="T13" s="33"/>
    </row>
    <row r="14" spans="1:20" ht="12.75">
      <c r="A14" s="12">
        <v>2</v>
      </c>
      <c r="B14" s="19" t="str">
        <f>IF(ΛΕΥΚΩΣΙΑ!B14="","",ΛΕΥΚΩΣΙΑ!B14)</f>
        <v>Ψωμί Άσπρο Μεγάλο</v>
      </c>
      <c r="C14" s="31">
        <v>2.05</v>
      </c>
      <c r="D14" s="32"/>
      <c r="E14" s="31">
        <v>2</v>
      </c>
      <c r="F14" s="32"/>
      <c r="G14" s="31">
        <v>1</v>
      </c>
      <c r="H14" s="32" t="s">
        <v>66</v>
      </c>
      <c r="I14" s="31">
        <v>1.35</v>
      </c>
      <c r="J14" s="33" t="s">
        <v>66</v>
      </c>
      <c r="K14" s="50"/>
      <c r="L14" s="32"/>
      <c r="M14" s="31"/>
      <c r="N14" s="32"/>
      <c r="O14" s="31"/>
      <c r="P14" s="32"/>
      <c r="Q14" s="31"/>
      <c r="R14" s="32"/>
      <c r="S14" s="31"/>
      <c r="T14" s="33"/>
    </row>
    <row r="15" spans="1:20" ht="12.75">
      <c r="A15" s="12">
        <v>3</v>
      </c>
      <c r="B15" s="19" t="str">
        <f>IF(ΛΕΥΚΩΣΙΑ!B15="","",ΛΕΥΚΩΣΙΑ!B15)</f>
        <v>Ψωμί Άσπρο Μικρό</v>
      </c>
      <c r="C15" s="31">
        <v>1.42</v>
      </c>
      <c r="D15" s="32"/>
      <c r="E15" s="31">
        <v>1.5</v>
      </c>
      <c r="F15" s="32"/>
      <c r="G15" s="31">
        <v>1</v>
      </c>
      <c r="H15" s="32"/>
      <c r="I15" s="31">
        <v>1.37</v>
      </c>
      <c r="J15" s="33"/>
      <c r="K15" s="50"/>
      <c r="L15" s="32"/>
      <c r="M15" s="31"/>
      <c r="N15" s="32"/>
      <c r="O15" s="31"/>
      <c r="P15" s="32"/>
      <c r="Q15" s="31"/>
      <c r="R15" s="32"/>
      <c r="S15" s="31"/>
      <c r="T15" s="33"/>
    </row>
    <row r="16" spans="1:20" ht="12.75">
      <c r="A16" s="12">
        <v>4</v>
      </c>
      <c r="B16" s="19" t="str">
        <f>IF(ΛΕΥΚΩΣΙΑ!B16="","",ΛΕΥΚΩΣΙΑ!B16)</f>
        <v>Κοινό Ψωμί Μεγαλό 1000g</v>
      </c>
      <c r="C16" s="31"/>
      <c r="D16" s="32"/>
      <c r="E16" s="31"/>
      <c r="F16" s="32"/>
      <c r="G16" s="31"/>
      <c r="H16" s="32"/>
      <c r="I16" s="31"/>
      <c r="J16" s="33"/>
      <c r="K16" s="50"/>
      <c r="L16" s="32"/>
      <c r="M16" s="31"/>
      <c r="N16" s="32"/>
      <c r="O16" s="31"/>
      <c r="P16" s="32"/>
      <c r="Q16" s="31"/>
      <c r="R16" s="32"/>
      <c r="S16" s="31"/>
      <c r="T16" s="33"/>
    </row>
    <row r="17" spans="1:20" ht="12.75">
      <c r="A17" s="12">
        <v>5</v>
      </c>
      <c r="B17" s="19" t="str">
        <f>IF(ΛΕΥΚΩΣΙΑ!B17="","",ΛΕΥΚΩΣΙΑ!B17)</f>
        <v>Σλάις Πούλμαν 700g - 800g</v>
      </c>
      <c r="C17" s="31">
        <v>1.85</v>
      </c>
      <c r="D17" s="32"/>
      <c r="E17" s="31"/>
      <c r="F17" s="32"/>
      <c r="G17" s="31">
        <v>2</v>
      </c>
      <c r="H17" s="32"/>
      <c r="I17" s="31"/>
      <c r="J17" s="33"/>
      <c r="K17" s="50"/>
      <c r="L17" s="32"/>
      <c r="M17" s="31"/>
      <c r="N17" s="32"/>
      <c r="O17" s="31"/>
      <c r="P17" s="32"/>
      <c r="Q17" s="31"/>
      <c r="R17" s="32"/>
      <c r="S17" s="31"/>
      <c r="T17" s="33"/>
    </row>
    <row r="18" spans="1:20" ht="12.75">
      <c r="A18" s="12">
        <v>6</v>
      </c>
      <c r="B18" s="19" t="str">
        <f>IF(ΛΕΥΚΩΣΙΑ!B18="","",ΛΕΥΚΩΣΙΑ!B18)</f>
        <v>Σλάις Πούλμαν 1000g</v>
      </c>
      <c r="C18" s="31"/>
      <c r="D18" s="32"/>
      <c r="E18" s="31">
        <v>2.35</v>
      </c>
      <c r="F18" s="32"/>
      <c r="G18" s="31">
        <v>2.3</v>
      </c>
      <c r="H18" s="32"/>
      <c r="I18" s="31"/>
      <c r="J18" s="33"/>
      <c r="K18" s="50"/>
      <c r="L18" s="32"/>
      <c r="M18" s="31"/>
      <c r="N18" s="32"/>
      <c r="O18" s="31"/>
      <c r="P18" s="32"/>
      <c r="Q18" s="31"/>
      <c r="R18" s="32"/>
      <c r="S18" s="31"/>
      <c r="T18" s="33"/>
    </row>
    <row r="19" spans="1:20" ht="12.75">
      <c r="A19" s="12">
        <v>7</v>
      </c>
      <c r="B19" s="19" t="str">
        <f>IF(ΛΕΥΚΩΣΙΑ!B19="","",ΛΕΥΚΩΣΙΑ!B19)</f>
        <v>Σλάις Μαύρο Μικρό 470-550g</v>
      </c>
      <c r="C19" s="31"/>
      <c r="D19" s="32"/>
      <c r="E19" s="31"/>
      <c r="F19" s="32"/>
      <c r="G19" s="31"/>
      <c r="H19" s="32"/>
      <c r="I19" s="31">
        <v>1.79</v>
      </c>
      <c r="J19" s="33"/>
      <c r="K19" s="50"/>
      <c r="L19" s="32"/>
      <c r="M19" s="31"/>
      <c r="N19" s="32"/>
      <c r="O19" s="31"/>
      <c r="P19" s="32"/>
      <c r="Q19" s="31"/>
      <c r="R19" s="32"/>
      <c r="S19" s="31"/>
      <c r="T19" s="33"/>
    </row>
    <row r="20" spans="1:20" ht="12.75">
      <c r="A20" s="12">
        <v>8</v>
      </c>
      <c r="B20" s="19" t="str">
        <f>IF(ΛΕΥΚΩΣΙΑ!B20="","",ΛΕΥΚΩΣΙΑ!B20)</f>
        <v>Φραντζολάκι στρογγυλό τεμάχιο (κανονικό)</v>
      </c>
      <c r="C20" s="31">
        <v>0.39</v>
      </c>
      <c r="D20" s="32"/>
      <c r="E20" s="31">
        <v>0.4</v>
      </c>
      <c r="F20" s="32"/>
      <c r="G20" s="31">
        <v>0.35</v>
      </c>
      <c r="H20" s="32"/>
      <c r="I20" s="31">
        <v>0.38</v>
      </c>
      <c r="J20" s="33"/>
      <c r="K20" s="50"/>
      <c r="L20" s="32"/>
      <c r="M20" s="31"/>
      <c r="N20" s="32"/>
      <c r="O20" s="31"/>
      <c r="P20" s="32"/>
      <c r="Q20" s="31"/>
      <c r="R20" s="32"/>
      <c r="S20" s="31"/>
      <c r="T20" s="33"/>
    </row>
    <row r="21" spans="1:20" ht="12.75">
      <c r="A21" s="12">
        <v>9</v>
      </c>
      <c r="B21" s="19" t="str">
        <f>IF(ΛΕΥΚΩΣΙΑ!B21="","",ΛΕΥΚΩΣΙΑ!B21)</f>
        <v>Φραντζολάκι συνηθισμένο μακρύ τεμάχιο</v>
      </c>
      <c r="C21" s="31">
        <v>0.39</v>
      </c>
      <c r="D21" s="32"/>
      <c r="E21" s="31">
        <v>0.4</v>
      </c>
      <c r="F21" s="32"/>
      <c r="G21" s="31">
        <v>0.35</v>
      </c>
      <c r="H21" s="32"/>
      <c r="I21" s="31">
        <v>0.38</v>
      </c>
      <c r="J21" s="33"/>
      <c r="K21" s="50"/>
      <c r="L21" s="32"/>
      <c r="M21" s="31"/>
      <c r="N21" s="32"/>
      <c r="O21" s="31"/>
      <c r="P21" s="32"/>
      <c r="Q21" s="31"/>
      <c r="R21" s="32"/>
      <c r="S21" s="31"/>
      <c r="T21" s="33"/>
    </row>
    <row r="22" spans="1:20" ht="12.75">
      <c r="A22" s="13"/>
      <c r="B22" s="20">
        <f>IF(ΛΕΥΚΩΣΙΑ!B22="","",ΛΕΥΚΩΣΙΑ!B22)</f>
      </c>
      <c r="C22" s="34"/>
      <c r="D22" s="35"/>
      <c r="E22" s="34"/>
      <c r="F22" s="35"/>
      <c r="G22" s="34"/>
      <c r="H22" s="35"/>
      <c r="I22" s="34"/>
      <c r="J22" s="36"/>
      <c r="K22" s="35"/>
      <c r="L22" s="35"/>
      <c r="M22" s="34"/>
      <c r="N22" s="35"/>
      <c r="O22" s="34"/>
      <c r="P22" s="35"/>
      <c r="Q22" s="34"/>
      <c r="R22" s="35"/>
      <c r="S22" s="34"/>
      <c r="T22" s="36"/>
    </row>
    <row r="23" spans="1:20" ht="12.75">
      <c r="A23" s="14"/>
      <c r="B23" s="21" t="str">
        <f>IF(ΛΕΥΚΩΣΙΑ!B23="","",ΛΕΥΚΩΣΙΑ!B23)</f>
        <v>SNACKS</v>
      </c>
      <c r="C23" s="37"/>
      <c r="D23" s="38"/>
      <c r="E23" s="37"/>
      <c r="F23" s="38"/>
      <c r="G23" s="37"/>
      <c r="H23" s="38"/>
      <c r="I23" s="37"/>
      <c r="J23" s="39"/>
      <c r="K23" s="38"/>
      <c r="L23" s="38"/>
      <c r="M23" s="37"/>
      <c r="N23" s="38"/>
      <c r="O23" s="37"/>
      <c r="P23" s="38"/>
      <c r="Q23" s="37"/>
      <c r="R23" s="38"/>
      <c r="S23" s="37"/>
      <c r="T23" s="39"/>
    </row>
    <row r="24" spans="1:20" ht="12.75">
      <c r="A24" s="12">
        <v>1</v>
      </c>
      <c r="B24" s="19" t="str">
        <f>IF(ΛΕΥΚΩΣΙΑ!B24="","",ΛΕΥΚΩΣΙΑ!B24)</f>
        <v>Τυρόπιττα τεμάχιο σφολιάτα</v>
      </c>
      <c r="C24" s="31">
        <v>1.9</v>
      </c>
      <c r="D24" s="32"/>
      <c r="E24" s="31">
        <v>1.95</v>
      </c>
      <c r="F24" s="32"/>
      <c r="G24" s="31"/>
      <c r="H24" s="32"/>
      <c r="I24" s="31">
        <v>1.75</v>
      </c>
      <c r="J24" s="33"/>
      <c r="K24" s="50"/>
      <c r="L24" s="32"/>
      <c r="M24" s="31"/>
      <c r="N24" s="32"/>
      <c r="O24" s="31"/>
      <c r="P24" s="32"/>
      <c r="Q24" s="31"/>
      <c r="R24" s="32"/>
      <c r="S24" s="31"/>
      <c r="T24" s="33"/>
    </row>
    <row r="25" spans="1:20" ht="12.75">
      <c r="A25" s="12">
        <v>2</v>
      </c>
      <c r="B25" s="19" t="str">
        <f>IF(ΛΕΥΚΩΣΙΑ!B25="","",ΛΕΥΚΩΣΙΑ!B25)</f>
        <v>Χαλλουμωτή τεμάχιο </v>
      </c>
      <c r="C25" s="31">
        <v>1.9</v>
      </c>
      <c r="D25" s="32"/>
      <c r="E25" s="31">
        <v>2</v>
      </c>
      <c r="F25" s="32"/>
      <c r="G25" s="31">
        <v>1.2</v>
      </c>
      <c r="H25" s="32" t="s">
        <v>66</v>
      </c>
      <c r="I25" s="31"/>
      <c r="J25" s="33"/>
      <c r="K25" s="50"/>
      <c r="L25" s="32"/>
      <c r="M25" s="31"/>
      <c r="N25" s="32"/>
      <c r="O25" s="31"/>
      <c r="P25" s="32"/>
      <c r="Q25" s="31"/>
      <c r="R25" s="32"/>
      <c r="S25" s="31"/>
      <c r="T25" s="33"/>
    </row>
    <row r="26" spans="1:20" ht="12.75">
      <c r="A26" s="12">
        <v>3</v>
      </c>
      <c r="B26" s="19" t="str">
        <f>IF(ΛΕΥΚΩΣΙΑ!B26="","",ΛΕΥΚΩΣΙΑ!B26)</f>
        <v>Ελιωτή τεμάχιο σφολιάτα</v>
      </c>
      <c r="C26" s="31">
        <v>1.7</v>
      </c>
      <c r="D26" s="32"/>
      <c r="E26" s="31">
        <v>1.95</v>
      </c>
      <c r="F26" s="32"/>
      <c r="G26" s="31">
        <v>1.2</v>
      </c>
      <c r="H26" s="32" t="s">
        <v>66</v>
      </c>
      <c r="I26" s="31">
        <v>1.75</v>
      </c>
      <c r="J26" s="33"/>
      <c r="K26" s="50"/>
      <c r="L26" s="32"/>
      <c r="M26" s="31"/>
      <c r="N26" s="32"/>
      <c r="O26" s="31"/>
      <c r="P26" s="32"/>
      <c r="Q26" s="31"/>
      <c r="R26" s="32"/>
      <c r="S26" s="31"/>
      <c r="T26" s="33"/>
    </row>
    <row r="27" spans="1:20" ht="12.75">
      <c r="A27" s="12">
        <v>4</v>
      </c>
      <c r="B27" s="19" t="str">
        <f>IF(ΛΕΥΚΩΣΙΑ!B27="","",ΛΕΥΚΩΣΙΑ!B27)</f>
        <v>Κρουασάν τεμάχιο σύνηθες</v>
      </c>
      <c r="C27" s="31">
        <v>1.8</v>
      </c>
      <c r="D27" s="32"/>
      <c r="E27" s="31">
        <v>1.95</v>
      </c>
      <c r="F27" s="32"/>
      <c r="G27" s="31">
        <v>1</v>
      </c>
      <c r="H27" s="32"/>
      <c r="I27" s="31">
        <v>1.6</v>
      </c>
      <c r="J27" s="33"/>
      <c r="K27" s="50"/>
      <c r="L27" s="32"/>
      <c r="M27" s="31"/>
      <c r="N27" s="32"/>
      <c r="O27" s="31"/>
      <c r="P27" s="32"/>
      <c r="Q27" s="31"/>
      <c r="R27" s="32"/>
      <c r="S27" s="31"/>
      <c r="T27" s="33"/>
    </row>
    <row r="28" spans="1:20" ht="12.75">
      <c r="A28" s="12">
        <v>5</v>
      </c>
      <c r="B28" s="19" t="str">
        <f>IF(ΛΕΥΚΩΣΙΑ!B28="","",ΛΕΥΚΩΣΙΑ!B28)</f>
        <v>Ταχινόπιττα τεμάχιο</v>
      </c>
      <c r="C28" s="31">
        <v>2</v>
      </c>
      <c r="D28" s="32"/>
      <c r="E28" s="31">
        <v>2</v>
      </c>
      <c r="F28" s="32"/>
      <c r="G28" s="31">
        <v>1.8</v>
      </c>
      <c r="H28" s="32"/>
      <c r="I28" s="31">
        <v>1.75</v>
      </c>
      <c r="J28" s="33"/>
      <c r="K28" s="50"/>
      <c r="L28" s="32"/>
      <c r="M28" s="31"/>
      <c r="N28" s="32"/>
      <c r="O28" s="31"/>
      <c r="P28" s="32"/>
      <c r="Q28" s="31"/>
      <c r="R28" s="32"/>
      <c r="S28" s="31"/>
      <c r="T28" s="33"/>
    </row>
    <row r="29" spans="1:20" ht="12.75">
      <c r="A29" s="12">
        <v>6</v>
      </c>
      <c r="B29" s="19" t="str">
        <f>IF(ΛΕΥΚΩΣΙΑ!B29="","",ΛΕΥΚΩΣΙΑ!B29)</f>
        <v>Διάφορα Αλμυρά Κόκτειλ 1kg</v>
      </c>
      <c r="C29" s="31">
        <v>12.55</v>
      </c>
      <c r="D29" s="32"/>
      <c r="E29" s="31">
        <v>12.5</v>
      </c>
      <c r="F29" s="32"/>
      <c r="G29" s="31">
        <v>10</v>
      </c>
      <c r="H29" s="32" t="s">
        <v>66</v>
      </c>
      <c r="I29" s="31">
        <v>11.95</v>
      </c>
      <c r="J29" s="33"/>
      <c r="K29" s="50"/>
      <c r="L29" s="32"/>
      <c r="M29" s="31"/>
      <c r="N29" s="32"/>
      <c r="O29" s="31"/>
      <c r="P29" s="32"/>
      <c r="Q29" s="31"/>
      <c r="R29" s="32"/>
      <c r="S29" s="31"/>
      <c r="T29" s="33"/>
    </row>
    <row r="30" spans="1:20" ht="12.75">
      <c r="A30" s="13"/>
      <c r="B30" s="20">
        <f>IF(ΛΕΥΚΩΣΙΑ!B30="","",ΛΕΥΚΩΣΙΑ!B30)</f>
      </c>
      <c r="C30" s="34"/>
      <c r="D30" s="35"/>
      <c r="E30" s="34"/>
      <c r="F30" s="35"/>
      <c r="G30" s="34"/>
      <c r="H30" s="35"/>
      <c r="I30" s="34"/>
      <c r="J30" s="36"/>
      <c r="K30" s="35"/>
      <c r="L30" s="35"/>
      <c r="M30" s="34"/>
      <c r="N30" s="35"/>
      <c r="O30" s="34"/>
      <c r="P30" s="35"/>
      <c r="Q30" s="34"/>
      <c r="R30" s="35"/>
      <c r="S30" s="34"/>
      <c r="T30" s="36"/>
    </row>
    <row r="31" spans="1:20" ht="12.75">
      <c r="A31" s="14"/>
      <c r="B31" s="21" t="str">
        <f>IF(ΛΕΥΚΩΣΙΑ!B31="","",ΛΕΥΚΩΣΙΑ!B31)</f>
        <v>ΓΑΛΑ ΦΡΕΣΚΟ</v>
      </c>
      <c r="C31" s="37"/>
      <c r="D31" s="38"/>
      <c r="E31" s="37"/>
      <c r="F31" s="38"/>
      <c r="G31" s="37"/>
      <c r="H31" s="38"/>
      <c r="I31" s="37"/>
      <c r="J31" s="39"/>
      <c r="K31" s="38"/>
      <c r="L31" s="38"/>
      <c r="M31" s="37"/>
      <c r="N31" s="38"/>
      <c r="O31" s="37"/>
      <c r="P31" s="38"/>
      <c r="Q31" s="37"/>
      <c r="R31" s="38"/>
      <c r="S31" s="37"/>
      <c r="T31" s="39"/>
    </row>
    <row r="32" spans="1:20" ht="12.75">
      <c r="A32" s="12">
        <v>1</v>
      </c>
      <c r="B32" s="22" t="str">
        <f>IF(ΛΕΥΚΩΣΙΑ!B32="","",ΛΕΥΚΩΣΙΑ!B32)</f>
        <v>ΧΑΡΑΛΑΜΠΙΔΗΣ-ΚΡΙΣΤΗΣ Πλήρες, 1 L Φιάλη</v>
      </c>
      <c r="C32" s="108">
        <v>1.4</v>
      </c>
      <c r="D32" s="109"/>
      <c r="E32" s="108">
        <v>1.4</v>
      </c>
      <c r="F32" s="109"/>
      <c r="G32" s="108">
        <v>1.4</v>
      </c>
      <c r="H32" s="109"/>
      <c r="I32" s="108">
        <v>1.41</v>
      </c>
      <c r="J32" s="110"/>
      <c r="K32" s="51"/>
      <c r="L32" s="41"/>
      <c r="M32" s="40"/>
      <c r="N32" s="41"/>
      <c r="O32" s="40"/>
      <c r="P32" s="41"/>
      <c r="Q32" s="40"/>
      <c r="R32" s="41"/>
      <c r="S32" s="40"/>
      <c r="T32" s="42"/>
    </row>
    <row r="33" spans="1:20" ht="12.75">
      <c r="A33" s="12">
        <v>2</v>
      </c>
      <c r="B33" s="22" t="str">
        <f>IF(ΛΕΥΚΩΣΙΑ!B33="","",ΛΕΥΚΩΣΙΑ!B33)</f>
        <v>ΛΑΝΙΤΗΣ Πλήρες, 1 L Φιάλη</v>
      </c>
      <c r="C33" s="108">
        <v>1.4</v>
      </c>
      <c r="D33" s="109"/>
      <c r="E33" s="108">
        <v>1.4</v>
      </c>
      <c r="F33" s="109"/>
      <c r="G33" s="108"/>
      <c r="H33" s="109"/>
      <c r="I33" s="108">
        <v>1.41</v>
      </c>
      <c r="J33" s="110"/>
      <c r="K33" s="51"/>
      <c r="L33" s="41"/>
      <c r="M33" s="40"/>
      <c r="N33" s="41"/>
      <c r="O33" s="40"/>
      <c r="P33" s="41"/>
      <c r="Q33" s="40"/>
      <c r="R33" s="41"/>
      <c r="S33" s="40"/>
      <c r="T33" s="42"/>
    </row>
    <row r="34" spans="1:20" ht="12.75">
      <c r="A34" s="12">
        <v>3</v>
      </c>
      <c r="B34" s="22" t="str">
        <f>IF(ΛΕΥΚΩΣΙΑ!B34="","",ΛΕΥΚΩΣΙΑ!B34)</f>
        <v>ΧΑΡΑΛΑΜΠΙΔΗΣ-ΚΡΙΣΤΗΣ Ελαφρύ, 1 L Φιάλη</v>
      </c>
      <c r="C34" s="108">
        <v>1.4</v>
      </c>
      <c r="D34" s="109"/>
      <c r="E34" s="108">
        <v>1.4</v>
      </c>
      <c r="F34" s="109"/>
      <c r="G34" s="108">
        <v>1.4</v>
      </c>
      <c r="H34" s="109"/>
      <c r="I34" s="108">
        <v>1.41</v>
      </c>
      <c r="J34" s="110"/>
      <c r="K34" s="51"/>
      <c r="L34" s="41"/>
      <c r="M34" s="40"/>
      <c r="N34" s="41"/>
      <c r="O34" s="40"/>
      <c r="P34" s="41"/>
      <c r="Q34" s="40"/>
      <c r="R34" s="41"/>
      <c r="S34" s="40"/>
      <c r="T34" s="42"/>
    </row>
    <row r="35" spans="1:20" ht="12.75">
      <c r="A35" s="12">
        <v>4</v>
      </c>
      <c r="B35" s="22" t="str">
        <f>IF(ΛΕΥΚΩΣΙΑ!B35="","",ΛΕΥΚΩΣΙΑ!B35)</f>
        <v>ΛΑΝΙΤΗΣ Ελαφρύ, 1 L Φιάλη</v>
      </c>
      <c r="C35" s="108">
        <v>1.4</v>
      </c>
      <c r="D35" s="109"/>
      <c r="E35" s="108">
        <v>1.4</v>
      </c>
      <c r="F35" s="109"/>
      <c r="G35" s="108"/>
      <c r="H35" s="109"/>
      <c r="I35" s="108">
        <v>1.41</v>
      </c>
      <c r="J35" s="110"/>
      <c r="K35" s="51"/>
      <c r="L35" s="41"/>
      <c r="M35" s="40"/>
      <c r="N35" s="41"/>
      <c r="O35" s="40"/>
      <c r="P35" s="41"/>
      <c r="Q35" s="40"/>
      <c r="R35" s="41"/>
      <c r="S35" s="40"/>
      <c r="T35" s="42"/>
    </row>
    <row r="36" spans="1:20" ht="12.75">
      <c r="A36" s="12">
        <v>5</v>
      </c>
      <c r="B36" s="22" t="str">
        <f>IF(ΛΕΥΚΩΣΙΑ!B36="","",ΛΕΥΚΩΣΙΑ!B36)</f>
        <v>ΧΑΡΑΛΑΜΠΙΔΗΣ-ΚΡΙΣΤΗΣ Άπαχο, 1 L Φιάλη</v>
      </c>
      <c r="C36" s="108">
        <v>1.4</v>
      </c>
      <c r="D36" s="109"/>
      <c r="E36" s="108">
        <v>1.4</v>
      </c>
      <c r="F36" s="109"/>
      <c r="G36" s="108"/>
      <c r="H36" s="109"/>
      <c r="I36" s="108">
        <v>1.41</v>
      </c>
      <c r="J36" s="110"/>
      <c r="K36" s="51"/>
      <c r="L36" s="41"/>
      <c r="M36" s="40"/>
      <c r="N36" s="41"/>
      <c r="O36" s="40"/>
      <c r="P36" s="41"/>
      <c r="Q36" s="40"/>
      <c r="R36" s="41"/>
      <c r="S36" s="40"/>
      <c r="T36" s="42"/>
    </row>
    <row r="37" spans="1:20" ht="12.75">
      <c r="A37" s="12">
        <v>6</v>
      </c>
      <c r="B37" s="22" t="str">
        <f>IF(ΛΕΥΚΩΣΙΑ!B37="","",ΛΕΥΚΩΣΙΑ!B37)</f>
        <v>ΛΑΝΙΤΗΣ Άπαχο, 1 L Φιάλη</v>
      </c>
      <c r="C37" s="108">
        <v>1.4</v>
      </c>
      <c r="D37" s="109"/>
      <c r="E37" s="108">
        <v>1.4</v>
      </c>
      <c r="F37" s="109"/>
      <c r="G37" s="108"/>
      <c r="H37" s="109"/>
      <c r="I37" s="108">
        <v>1.41</v>
      </c>
      <c r="J37" s="110"/>
      <c r="K37" s="51"/>
      <c r="L37" s="41"/>
      <c r="M37" s="40"/>
      <c r="N37" s="41"/>
      <c r="O37" s="40"/>
      <c r="P37" s="41"/>
      <c r="Q37" s="40"/>
      <c r="R37" s="41"/>
      <c r="S37" s="40"/>
      <c r="T37" s="42"/>
    </row>
    <row r="38" spans="1:20" ht="12.75">
      <c r="A38" s="12">
        <v>7</v>
      </c>
      <c r="B38" s="22" t="str">
        <f>IF(ΛΕΥΚΩΣΙΑ!B38="","",ΛΕΥΚΩΣΙΑ!B38)</f>
        <v>ΧΑΡΑΛΑΜΠΙΔΗΣ-ΚΡΙΣΤΗΣ Σοκολάτας 250ml </v>
      </c>
      <c r="C38" s="108">
        <v>0.95</v>
      </c>
      <c r="D38" s="109"/>
      <c r="E38" s="108">
        <v>1</v>
      </c>
      <c r="F38" s="109"/>
      <c r="G38" s="108">
        <v>1.1</v>
      </c>
      <c r="H38" s="109"/>
      <c r="I38" s="108">
        <v>0.95</v>
      </c>
      <c r="J38" s="110"/>
      <c r="K38" s="51"/>
      <c r="L38" s="41"/>
      <c r="M38" s="40"/>
      <c r="N38" s="41"/>
      <c r="O38" s="40"/>
      <c r="P38" s="41"/>
      <c r="Q38" s="40"/>
      <c r="R38" s="41"/>
      <c r="S38" s="40"/>
      <c r="T38" s="42"/>
    </row>
    <row r="39" spans="1:20" ht="12.75">
      <c r="A39" s="12">
        <v>8</v>
      </c>
      <c r="B39" s="22" t="str">
        <f>IF(ΛΕΥΚΩΣΙΑ!B39="","",ΛΕΥΚΩΣΙΑ!B39)</f>
        <v>ΛΑΝΙΤΗΣ Σοκολάτας "Shake" 250 ml</v>
      </c>
      <c r="C39" s="108">
        <v>1.05</v>
      </c>
      <c r="D39" s="109"/>
      <c r="E39" s="108">
        <v>1.05</v>
      </c>
      <c r="F39" s="109"/>
      <c r="G39" s="108"/>
      <c r="H39" s="109"/>
      <c r="I39" s="108">
        <v>1.1</v>
      </c>
      <c r="J39" s="110"/>
      <c r="K39" s="51"/>
      <c r="L39" s="41"/>
      <c r="M39" s="40"/>
      <c r="N39" s="41"/>
      <c r="O39" s="40"/>
      <c r="P39" s="41"/>
      <c r="Q39" s="40"/>
      <c r="R39" s="41"/>
      <c r="S39" s="40"/>
      <c r="T39" s="42"/>
    </row>
    <row r="40" spans="1:20" ht="12.75">
      <c r="A40" s="13"/>
      <c r="B40" s="20">
        <f>IF(ΛΕΥΚΩΣΙΑ!B40="","",ΛΕΥΚΩΣΙΑ!B40)</f>
      </c>
      <c r="C40" s="34"/>
      <c r="D40" s="35"/>
      <c r="E40" s="34"/>
      <c r="F40" s="35"/>
      <c r="G40" s="34"/>
      <c r="H40" s="35"/>
      <c r="I40" s="34"/>
      <c r="J40" s="36"/>
      <c r="K40" s="35"/>
      <c r="L40" s="35"/>
      <c r="M40" s="34"/>
      <c r="N40" s="35"/>
      <c r="O40" s="34"/>
      <c r="P40" s="35"/>
      <c r="Q40" s="34"/>
      <c r="R40" s="35"/>
      <c r="S40" s="34"/>
      <c r="T40" s="36"/>
    </row>
    <row r="41" spans="1:20" ht="12.75">
      <c r="A41" s="14"/>
      <c r="B41" s="21" t="str">
        <f>IF(ΛΕΥΚΩΣΙΑ!B41="","",ΛΕΥΚΩΣΙΑ!B41)</f>
        <v>ΓΑΛΑΚΤΟΚΟΜΙΚΑ</v>
      </c>
      <c r="C41" s="37"/>
      <c r="D41" s="38"/>
      <c r="E41" s="37"/>
      <c r="F41" s="38"/>
      <c r="G41" s="37"/>
      <c r="H41" s="38"/>
      <c r="I41" s="37"/>
      <c r="J41" s="39"/>
      <c r="K41" s="38"/>
      <c r="L41" s="38"/>
      <c r="M41" s="37"/>
      <c r="N41" s="38"/>
      <c r="O41" s="37"/>
      <c r="P41" s="38"/>
      <c r="Q41" s="37"/>
      <c r="R41" s="38"/>
      <c r="S41" s="37"/>
      <c r="T41" s="39"/>
    </row>
    <row r="42" spans="1:20" ht="12.75">
      <c r="A42" s="12">
        <v>1</v>
      </c>
      <c r="B42" s="23" t="str">
        <f>IF(ΛΕΥΚΩΣΙΑ!B42="","",ΛΕΥΚΩΣΙΑ!B42)</f>
        <v>Γιαούρτι Zita Super Στραγγιστό 300g</v>
      </c>
      <c r="C42" s="40">
        <v>2.45</v>
      </c>
      <c r="D42" s="41"/>
      <c r="E42" s="40">
        <v>2.45</v>
      </c>
      <c r="F42" s="41"/>
      <c r="G42" s="40"/>
      <c r="H42" s="41"/>
      <c r="I42" s="40"/>
      <c r="J42" s="42"/>
      <c r="K42" s="51"/>
      <c r="L42" s="41"/>
      <c r="M42" s="40"/>
      <c r="N42" s="41"/>
      <c r="O42" s="40"/>
      <c r="P42" s="41"/>
      <c r="Q42" s="40"/>
      <c r="R42" s="41"/>
      <c r="S42" s="40"/>
      <c r="T42" s="42"/>
    </row>
    <row r="43" spans="1:20" ht="12.75">
      <c r="A43" s="12">
        <v>2</v>
      </c>
      <c r="B43" s="23" t="str">
        <f>IF(ΛΕΥΚΩΣΙΑ!B43="","",ΛΕΥΚΩΣΙΑ!B43)</f>
        <v>Γιαούρτι Κρίστης Στραγγάτο 300g</v>
      </c>
      <c r="C43" s="40">
        <v>2.3</v>
      </c>
      <c r="D43" s="41"/>
      <c r="E43" s="40">
        <v>2.6</v>
      </c>
      <c r="F43" s="41"/>
      <c r="G43" s="40">
        <v>2.4</v>
      </c>
      <c r="H43" s="41"/>
      <c r="I43" s="40">
        <v>2.7</v>
      </c>
      <c r="J43" s="42"/>
      <c r="K43" s="51"/>
      <c r="L43" s="41"/>
      <c r="M43" s="40"/>
      <c r="N43" s="41"/>
      <c r="O43" s="40"/>
      <c r="P43" s="41"/>
      <c r="Q43" s="40"/>
      <c r="R43" s="41"/>
      <c r="S43" s="40"/>
      <c r="T43" s="42"/>
    </row>
    <row r="44" spans="1:20" ht="12.75">
      <c r="A44" s="12">
        <v>3</v>
      </c>
      <c r="B44" s="23" t="str">
        <f>IF(ΛΕΥΚΩΣΙΑ!B44="","",ΛΕΥΚΩΣΙΑ!B44)</f>
        <v>Junior Φάγε Φράουλα 150g</v>
      </c>
      <c r="C44" s="40">
        <v>1.68</v>
      </c>
      <c r="D44" s="41"/>
      <c r="E44" s="40">
        <v>1.75</v>
      </c>
      <c r="F44" s="41"/>
      <c r="G44" s="40"/>
      <c r="H44" s="41"/>
      <c r="I44" s="40">
        <v>1.75</v>
      </c>
      <c r="J44" s="42"/>
      <c r="K44" s="51"/>
      <c r="L44" s="41"/>
      <c r="M44" s="40"/>
      <c r="N44" s="41"/>
      <c r="O44" s="40"/>
      <c r="P44" s="41"/>
      <c r="Q44" s="40"/>
      <c r="R44" s="41"/>
      <c r="S44" s="40"/>
      <c r="T44" s="42"/>
    </row>
    <row r="45" spans="1:20" ht="12.75">
      <c r="A45" s="12">
        <v>4</v>
      </c>
      <c r="B45" s="23" t="str">
        <f>IF(ΛΕΥΚΩΣΙΑ!B45="","",ΛΕΥΚΩΣΙΑ!B45)</f>
        <v>Κρίστης Kρέμα Γάλακτος 250ml</v>
      </c>
      <c r="C45" s="40">
        <v>2.5</v>
      </c>
      <c r="D45" s="41"/>
      <c r="E45" s="40">
        <v>2.75</v>
      </c>
      <c r="F45" s="41"/>
      <c r="G45" s="40">
        <v>2.55</v>
      </c>
      <c r="H45" s="41"/>
      <c r="I45" s="40">
        <v>2.9</v>
      </c>
      <c r="J45" s="42"/>
      <c r="K45" s="51"/>
      <c r="L45" s="41"/>
      <c r="M45" s="40"/>
      <c r="N45" s="41"/>
      <c r="O45" s="40"/>
      <c r="P45" s="41"/>
      <c r="Q45" s="40"/>
      <c r="R45" s="41"/>
      <c r="S45" s="40"/>
      <c r="T45" s="42"/>
    </row>
    <row r="46" spans="1:20" ht="12.75">
      <c r="A46" s="13"/>
      <c r="B46" s="20">
        <f>IF(ΛΕΥΚΩΣΙΑ!B46="","",ΛΕΥΚΩΣΙΑ!B46)</f>
      </c>
      <c r="C46" s="34"/>
      <c r="D46" s="35"/>
      <c r="E46" s="34"/>
      <c r="F46" s="35"/>
      <c r="G46" s="34"/>
      <c r="H46" s="35"/>
      <c r="I46" s="34"/>
      <c r="J46" s="36"/>
      <c r="K46" s="35"/>
      <c r="L46" s="35"/>
      <c r="M46" s="34"/>
      <c r="N46" s="35"/>
      <c r="O46" s="34"/>
      <c r="P46" s="35"/>
      <c r="Q46" s="34"/>
      <c r="R46" s="35"/>
      <c r="S46" s="34"/>
      <c r="T46" s="36"/>
    </row>
    <row r="47" spans="1:20" ht="12.75">
      <c r="A47" s="14"/>
      <c r="B47" s="21" t="str">
        <f>IF(ΛΕΥΚΩΣΙΑ!B47="","",ΛΕΥΚΩΣΙΑ!B47)</f>
        <v>ΧΑΛΛΟΥΜΙΑ ΚΑΙ ΤΥΡΙΑ</v>
      </c>
      <c r="C47" s="37"/>
      <c r="D47" s="38"/>
      <c r="E47" s="37"/>
      <c r="F47" s="38"/>
      <c r="G47" s="37"/>
      <c r="H47" s="38"/>
      <c r="I47" s="37"/>
      <c r="J47" s="39"/>
      <c r="K47" s="38"/>
      <c r="L47" s="38"/>
      <c r="M47" s="37"/>
      <c r="N47" s="38"/>
      <c r="O47" s="37"/>
      <c r="P47" s="38"/>
      <c r="Q47" s="37"/>
      <c r="R47" s="38"/>
      <c r="S47" s="37"/>
      <c r="T47" s="39"/>
    </row>
    <row r="48" spans="1:20" ht="12.75">
      <c r="A48" s="12">
        <v>1</v>
      </c>
      <c r="B48" s="23" t="str">
        <f>IF(ΛΕΥΚΩΣΙΑ!B48="","",ΛΕΥΚΩΣΙΑ!B48)</f>
        <v>Πίττας Χαλλούμι Σύνηθες 225g</v>
      </c>
      <c r="C48" s="40">
        <v>3.55</v>
      </c>
      <c r="D48" s="41"/>
      <c r="E48" s="40">
        <v>3.6</v>
      </c>
      <c r="F48" s="41"/>
      <c r="G48" s="40"/>
      <c r="H48" s="41"/>
      <c r="I48" s="40">
        <v>3.5</v>
      </c>
      <c r="J48" s="42"/>
      <c r="K48" s="51"/>
      <c r="L48" s="41"/>
      <c r="M48" s="40"/>
      <c r="N48" s="41"/>
      <c r="O48" s="40"/>
      <c r="P48" s="41"/>
      <c r="Q48" s="40"/>
      <c r="R48" s="41"/>
      <c r="S48" s="40"/>
      <c r="T48" s="42"/>
    </row>
    <row r="49" spans="1:20" ht="12.75">
      <c r="A49" s="12">
        <v>2</v>
      </c>
      <c r="B49" s="23" t="str">
        <f>IF(ΛΕΥΚΩΣΙΑ!B49="","",ΛΕΥΚΩΣΙΑ!B49)</f>
        <v>Πίττας Λευκό Αιγοπρόβειο Τυρί 1kg (Φέτα)</v>
      </c>
      <c r="C49" s="40"/>
      <c r="D49" s="41"/>
      <c r="E49" s="40">
        <v>14.55</v>
      </c>
      <c r="F49" s="41"/>
      <c r="G49" s="40"/>
      <c r="H49" s="41"/>
      <c r="I49" s="40"/>
      <c r="J49" s="42"/>
      <c r="K49" s="51"/>
      <c r="L49" s="41"/>
      <c r="M49" s="40"/>
      <c r="N49" s="41"/>
      <c r="O49" s="40"/>
      <c r="P49" s="41"/>
      <c r="Q49" s="40"/>
      <c r="R49" s="41"/>
      <c r="S49" s="40"/>
      <c r="T49" s="42"/>
    </row>
    <row r="50" spans="1:20" ht="12.75">
      <c r="A50" s="12">
        <v>3</v>
      </c>
      <c r="B50" s="24" t="str">
        <f>IF(ΛΕΥΚΩΣΙΑ!B50="","",ΛΕΥΚΩΣΙΑ!B50)</f>
        <v>Πίττας Edam Lite Cheese Slices 250g</v>
      </c>
      <c r="C50" s="40">
        <v>3.05</v>
      </c>
      <c r="D50" s="41"/>
      <c r="E50" s="40">
        <v>3.4</v>
      </c>
      <c r="F50" s="41"/>
      <c r="G50" s="40"/>
      <c r="H50" s="41"/>
      <c r="I50" s="40">
        <v>3.65</v>
      </c>
      <c r="J50" s="42"/>
      <c r="K50" s="51"/>
      <c r="L50" s="41"/>
      <c r="M50" s="40"/>
      <c r="N50" s="41"/>
      <c r="O50" s="40"/>
      <c r="P50" s="41"/>
      <c r="Q50" s="40"/>
      <c r="R50" s="41"/>
      <c r="S50" s="40"/>
      <c r="T50" s="42"/>
    </row>
    <row r="51" spans="1:20" ht="12.75">
      <c r="A51" s="12">
        <v>4</v>
      </c>
      <c r="B51" s="23" t="str">
        <f>IF(ΛΕΥΚΩΣΙΑ!B51="","",ΛΕΥΚΩΣΙΑ!B51)</f>
        <v>Κρίστης Χαλλούμι Σύνηθες 1Kg</v>
      </c>
      <c r="C51" s="40">
        <v>12.18</v>
      </c>
      <c r="D51" s="41"/>
      <c r="E51" s="40"/>
      <c r="F51" s="41"/>
      <c r="G51" s="40"/>
      <c r="H51" s="41"/>
      <c r="I51" s="40">
        <v>14.55</v>
      </c>
      <c r="J51" s="42"/>
      <c r="K51" s="51"/>
      <c r="L51" s="41"/>
      <c r="M51" s="40"/>
      <c r="N51" s="41"/>
      <c r="O51" s="40"/>
      <c r="P51" s="41"/>
      <c r="Q51" s="40"/>
      <c r="R51" s="41"/>
      <c r="S51" s="40"/>
      <c r="T51" s="42"/>
    </row>
    <row r="52" spans="1:20" ht="25.5">
      <c r="A52" s="12">
        <v>5</v>
      </c>
      <c r="B52" s="25" t="str">
        <f>IF(ΛΕΥΚΩΣΙΑ!B52="","",ΛΕΥΚΩΣΙΑ!B52)</f>
        <v>Κρίστης Φέτα Προστατευόμενη Ονομασία Προέλευσης (Π.Ο.Π.) 200g</v>
      </c>
      <c r="C52" s="40">
        <v>3.15</v>
      </c>
      <c r="D52" s="41"/>
      <c r="E52" s="40">
        <v>3.6</v>
      </c>
      <c r="F52" s="41"/>
      <c r="G52" s="40"/>
      <c r="H52" s="41"/>
      <c r="I52" s="40">
        <v>3.75</v>
      </c>
      <c r="J52" s="42"/>
      <c r="K52" s="51"/>
      <c r="L52" s="41"/>
      <c r="M52" s="40"/>
      <c r="N52" s="41"/>
      <c r="O52" s="40"/>
      <c r="P52" s="41"/>
      <c r="Q52" s="40"/>
      <c r="R52" s="41"/>
      <c r="S52" s="40"/>
      <c r="T52" s="42"/>
    </row>
    <row r="53" spans="1:20" ht="12.75">
      <c r="A53" s="12">
        <v>6</v>
      </c>
      <c r="B53" s="24" t="str">
        <f>IF(ΛΕΥΚΩΣΙΑ!B53="","",ΛΕΥΚΩΣΙΑ!B53)</f>
        <v>Philadelphia Cottage Cheese 4,5% λιπαρά 200g</v>
      </c>
      <c r="C53" s="40"/>
      <c r="D53" s="41"/>
      <c r="E53" s="40"/>
      <c r="F53" s="41"/>
      <c r="G53" s="40"/>
      <c r="H53" s="41"/>
      <c r="I53" s="40"/>
      <c r="J53" s="42"/>
      <c r="K53" s="51"/>
      <c r="L53" s="41"/>
      <c r="M53" s="40"/>
      <c r="N53" s="41"/>
      <c r="O53" s="40"/>
      <c r="P53" s="41"/>
      <c r="Q53" s="40"/>
      <c r="R53" s="41"/>
      <c r="S53" s="40"/>
      <c r="T53" s="42"/>
    </row>
    <row r="54" spans="1:20" ht="12.75">
      <c r="A54" s="13"/>
      <c r="B54" s="20">
        <f>IF(ΛΕΥΚΩΣΙΑ!B54="","",ΛΕΥΚΩΣΙΑ!B54)</f>
      </c>
      <c r="C54" s="34"/>
      <c r="D54" s="35"/>
      <c r="E54" s="34"/>
      <c r="F54" s="35"/>
      <c r="G54" s="34"/>
      <c r="H54" s="35"/>
      <c r="I54" s="34"/>
      <c r="J54" s="36"/>
      <c r="K54" s="35"/>
      <c r="L54" s="35"/>
      <c r="M54" s="34"/>
      <c r="N54" s="35"/>
      <c r="O54" s="34"/>
      <c r="P54" s="35"/>
      <c r="Q54" s="34"/>
      <c r="R54" s="35"/>
      <c r="S54" s="34"/>
      <c r="T54" s="36"/>
    </row>
    <row r="55" spans="1:20" ht="12.75">
      <c r="A55" s="14"/>
      <c r="B55" s="21" t="str">
        <f>IF(ΛΕΥΚΩΣΙΑ!B55="","",ΛΕΥΚΩΣΙΑ!B55)</f>
        <v>ΑΛΛΑΝΤΙΚΑ</v>
      </c>
      <c r="C55" s="37"/>
      <c r="D55" s="38"/>
      <c r="E55" s="37"/>
      <c r="F55" s="38"/>
      <c r="G55" s="37"/>
      <c r="H55" s="38"/>
      <c r="I55" s="37"/>
      <c r="J55" s="39"/>
      <c r="K55" s="38"/>
      <c r="L55" s="38"/>
      <c r="M55" s="37"/>
      <c r="N55" s="38"/>
      <c r="O55" s="37"/>
      <c r="P55" s="38"/>
      <c r="Q55" s="37"/>
      <c r="R55" s="38"/>
      <c r="S55" s="37"/>
      <c r="T55" s="39"/>
    </row>
    <row r="56" spans="1:20" ht="12.75">
      <c r="A56" s="12">
        <v>1</v>
      </c>
      <c r="B56" s="23" t="str">
        <f>IF(ΛΕΥΚΩΣΙΑ!B56="","",ΛΕΥΚΩΣΙΑ!B56)</f>
        <v>Α/φοι Λαμπριανίδη Leg Ham Sliced 150g</v>
      </c>
      <c r="C56" s="40"/>
      <c r="D56" s="41"/>
      <c r="E56" s="40"/>
      <c r="F56" s="41"/>
      <c r="G56" s="40"/>
      <c r="H56" s="41"/>
      <c r="I56" s="40"/>
      <c r="J56" s="42"/>
      <c r="K56" s="51"/>
      <c r="L56" s="41"/>
      <c r="M56" s="40"/>
      <c r="N56" s="41"/>
      <c r="O56" s="40"/>
      <c r="P56" s="41"/>
      <c r="Q56" s="40"/>
      <c r="R56" s="41"/>
      <c r="S56" s="40"/>
      <c r="T56" s="42"/>
    </row>
    <row r="57" spans="1:20" ht="12.75">
      <c r="A57" s="12">
        <v>2</v>
      </c>
      <c r="B57" s="23" t="str">
        <f>IF(ΛΕΥΚΩΣΙΑ!B57="","",ΛΕΥΚΩΣΙΑ!B57)</f>
        <v>Γρηγορίου Ham Leg 150g</v>
      </c>
      <c r="C57" s="40"/>
      <c r="D57" s="41"/>
      <c r="E57" s="40"/>
      <c r="F57" s="41"/>
      <c r="G57" s="40"/>
      <c r="H57" s="41"/>
      <c r="I57" s="40"/>
      <c r="J57" s="42"/>
      <c r="K57" s="51"/>
      <c r="L57" s="41"/>
      <c r="M57" s="40"/>
      <c r="N57" s="41"/>
      <c r="O57" s="40"/>
      <c r="P57" s="41"/>
      <c r="Q57" s="40"/>
      <c r="R57" s="41"/>
      <c r="S57" s="40"/>
      <c r="T57" s="42"/>
    </row>
    <row r="58" spans="1:20" ht="12.75">
      <c r="A58" s="12">
        <v>3</v>
      </c>
      <c r="B58" s="23" t="str">
        <f>IF(ΛΕΥΚΩΣΙΑ!B58="","",ΛΕΥΚΩΣΙΑ!B58)</f>
        <v>Α/φοι Λαμπριανίδη Σαλάμι Extra 300g</v>
      </c>
      <c r="C58" s="40">
        <v>2.4</v>
      </c>
      <c r="D58" s="41"/>
      <c r="E58" s="40"/>
      <c r="F58" s="41"/>
      <c r="G58" s="40"/>
      <c r="H58" s="41"/>
      <c r="I58" s="40"/>
      <c r="J58" s="42"/>
      <c r="K58" s="51"/>
      <c r="L58" s="41"/>
      <c r="M58" s="40"/>
      <c r="N58" s="41"/>
      <c r="O58" s="40"/>
      <c r="P58" s="41"/>
      <c r="Q58" s="40"/>
      <c r="R58" s="41"/>
      <c r="S58" s="40"/>
      <c r="T58" s="42"/>
    </row>
    <row r="59" spans="1:20" ht="12.75">
      <c r="A59" s="13"/>
      <c r="B59" s="20">
        <f>IF(ΛΕΥΚΩΣΙΑ!B59="","",ΛΕΥΚΩΣΙΑ!B59)</f>
      </c>
      <c r="C59" s="34"/>
      <c r="D59" s="35"/>
      <c r="E59" s="34"/>
      <c r="F59" s="35"/>
      <c r="G59" s="34"/>
      <c r="H59" s="35"/>
      <c r="I59" s="34"/>
      <c r="J59" s="36"/>
      <c r="K59" s="35"/>
      <c r="L59" s="35"/>
      <c r="M59" s="34"/>
      <c r="N59" s="35"/>
      <c r="O59" s="34"/>
      <c r="P59" s="35"/>
      <c r="Q59" s="34"/>
      <c r="R59" s="35"/>
      <c r="S59" s="34"/>
      <c r="T59" s="36"/>
    </row>
    <row r="60" spans="1:20" ht="12.75">
      <c r="A60" s="14"/>
      <c r="B60" s="21" t="str">
        <f>IF(ΛΕΥΚΩΣΙΑ!B60="","",ΛΕΥΚΩΣΙΑ!B60)</f>
        <v>ΑΝΑΨΥΚΤΙΚΑ, ΧΥΜΟΙ, ΚΑΦΕΔΕΣ, ΤΣΑΙ</v>
      </c>
      <c r="C60" s="37"/>
      <c r="D60" s="38"/>
      <c r="E60" s="37"/>
      <c r="F60" s="38"/>
      <c r="G60" s="37"/>
      <c r="H60" s="38"/>
      <c r="I60" s="37"/>
      <c r="J60" s="39"/>
      <c r="K60" s="38"/>
      <c r="L60" s="38"/>
      <c r="M60" s="37"/>
      <c r="N60" s="38"/>
      <c r="O60" s="37"/>
      <c r="P60" s="38"/>
      <c r="Q60" s="37"/>
      <c r="R60" s="38"/>
      <c r="S60" s="37"/>
      <c r="T60" s="39"/>
    </row>
    <row r="61" spans="1:20" ht="12.75">
      <c r="A61" s="12">
        <v>1</v>
      </c>
      <c r="B61" s="23" t="str">
        <f>IF(ΛΕΥΚΩΣΙΑ!B61="","",ΛΕΥΚΩΣΙΑ!B61)</f>
        <v>Tin Coca Cola 330ml</v>
      </c>
      <c r="C61" s="40">
        <v>0.85</v>
      </c>
      <c r="D61" s="41"/>
      <c r="E61" s="87">
        <v>0.85</v>
      </c>
      <c r="F61" s="88"/>
      <c r="G61" s="87">
        <v>0.95</v>
      </c>
      <c r="H61" s="88"/>
      <c r="I61" s="87">
        <v>0.85</v>
      </c>
      <c r="J61" s="89"/>
      <c r="K61" s="51"/>
      <c r="L61" s="41"/>
      <c r="M61" s="40"/>
      <c r="N61" s="41"/>
      <c r="O61" s="40"/>
      <c r="P61" s="41"/>
      <c r="Q61" s="40"/>
      <c r="R61" s="41"/>
      <c r="S61" s="40"/>
      <c r="T61" s="42"/>
    </row>
    <row r="62" spans="1:20" ht="12.75">
      <c r="A62" s="12">
        <v>2</v>
      </c>
      <c r="B62" s="23" t="str">
        <f>IF(ΛΕΥΚΩΣΙΑ!B62="","",ΛΕΥΚΩΣΙΑ!B62)</f>
        <v>Shark Energy Drink 250ml</v>
      </c>
      <c r="C62" s="40">
        <v>1.46</v>
      </c>
      <c r="D62" s="41"/>
      <c r="E62" s="87">
        <v>1</v>
      </c>
      <c r="F62" s="88"/>
      <c r="G62" s="87">
        <v>1.45</v>
      </c>
      <c r="H62" s="88"/>
      <c r="I62" s="87">
        <v>1.5</v>
      </c>
      <c r="J62" s="89"/>
      <c r="K62" s="51"/>
      <c r="L62" s="41"/>
      <c r="M62" s="40"/>
      <c r="N62" s="41"/>
      <c r="O62" s="40"/>
      <c r="P62" s="41"/>
      <c r="Q62" s="40"/>
      <c r="R62" s="41"/>
      <c r="S62" s="40"/>
      <c r="T62" s="42"/>
    </row>
    <row r="63" spans="1:20" ht="12.75">
      <c r="A63" s="12">
        <v>3</v>
      </c>
      <c r="B63" s="23" t="str">
        <f>IF(ΛΕΥΚΩΣΙΑ!B63="","",ΛΕΥΚΩΣΙΑ!B63)</f>
        <v>Pokka Milk Coffee no sugar 240ml</v>
      </c>
      <c r="C63" s="40">
        <v>1.2</v>
      </c>
      <c r="D63" s="41"/>
      <c r="E63" s="87">
        <v>1.2</v>
      </c>
      <c r="F63" s="88"/>
      <c r="G63" s="87">
        <v>1.2</v>
      </c>
      <c r="H63" s="88"/>
      <c r="I63" s="87">
        <v>1.3</v>
      </c>
      <c r="J63" s="89"/>
      <c r="K63" s="51"/>
      <c r="L63" s="41"/>
      <c r="M63" s="40"/>
      <c r="N63" s="41"/>
      <c r="O63" s="40"/>
      <c r="P63" s="41"/>
      <c r="Q63" s="40"/>
      <c r="R63" s="41"/>
      <c r="S63" s="40"/>
      <c r="T63" s="42"/>
    </row>
    <row r="64" spans="1:20" ht="12.75">
      <c r="A64" s="12">
        <v>4</v>
      </c>
      <c r="B64" s="23" t="str">
        <f>IF(ΛΕΥΚΩΣΙΑ!B64="","",ΛΕΥΚΩΣΙΑ!B64)</f>
        <v>Mr Brown Coffee 250ml</v>
      </c>
      <c r="C64" s="40">
        <v>1.2</v>
      </c>
      <c r="D64" s="41"/>
      <c r="E64" s="87">
        <v>1.2</v>
      </c>
      <c r="F64" s="88"/>
      <c r="G64" s="87">
        <v>1.2</v>
      </c>
      <c r="H64" s="88"/>
      <c r="I64" s="87">
        <v>1.3</v>
      </c>
      <c r="J64" s="89"/>
      <c r="K64" s="51"/>
      <c r="L64" s="41"/>
      <c r="M64" s="40"/>
      <c r="N64" s="41"/>
      <c r="O64" s="40"/>
      <c r="P64" s="41"/>
      <c r="Q64" s="40"/>
      <c r="R64" s="41"/>
      <c r="S64" s="40"/>
      <c r="T64" s="42"/>
    </row>
    <row r="65" spans="1:20" ht="12.75">
      <c r="A65" s="12">
        <v>5</v>
      </c>
      <c r="B65" s="23" t="str">
        <f>IF(ΛΕΥΚΩΣΙΑ!B65="","",ΛΕΥΚΩΣΙΑ!B65)</f>
        <v>KEAN Πορτοκάλι Φυσικός Χυμός 1L</v>
      </c>
      <c r="C65" s="40">
        <v>1.9</v>
      </c>
      <c r="D65" s="41"/>
      <c r="E65" s="87">
        <v>2</v>
      </c>
      <c r="F65" s="88"/>
      <c r="G65" s="87"/>
      <c r="H65" s="88"/>
      <c r="I65" s="87">
        <v>1.95</v>
      </c>
      <c r="J65" s="89"/>
      <c r="K65" s="51"/>
      <c r="L65" s="41"/>
      <c r="M65" s="40"/>
      <c r="N65" s="41"/>
      <c r="O65" s="40"/>
      <c r="P65" s="41"/>
      <c r="Q65" s="40"/>
      <c r="R65" s="41"/>
      <c r="S65" s="40"/>
      <c r="T65" s="42"/>
    </row>
    <row r="66" spans="1:20" ht="12.75">
      <c r="A66" s="12">
        <v>6</v>
      </c>
      <c r="B66" s="23" t="str">
        <f>IF(ΛΕΥΚΩΣΙΑ!B66="","",ΛΕΥΚΩΣΙΑ!B66)</f>
        <v>KEAN Πορτοκαλάδα 0,33L</v>
      </c>
      <c r="C66" s="40">
        <v>0.85</v>
      </c>
      <c r="D66" s="41"/>
      <c r="E66" s="87">
        <v>0.85</v>
      </c>
      <c r="F66" s="88"/>
      <c r="G66" s="87"/>
      <c r="H66" s="88"/>
      <c r="I66" s="87">
        <v>0.85</v>
      </c>
      <c r="J66" s="89"/>
      <c r="K66" s="51"/>
      <c r="L66" s="41"/>
      <c r="M66" s="40"/>
      <c r="N66" s="41"/>
      <c r="O66" s="40"/>
      <c r="P66" s="41"/>
      <c r="Q66" s="40"/>
      <c r="R66" s="41"/>
      <c r="S66" s="40"/>
      <c r="T66" s="42"/>
    </row>
    <row r="67" spans="1:20" ht="12.75">
      <c r="A67" s="12">
        <v>7</v>
      </c>
      <c r="B67" s="23" t="str">
        <f>IF(ΛΕΥΚΩΣΙΑ!B67="","",ΛΕΥΚΩΣΙΑ!B67)</f>
        <v>KEAN Ροδάκινο 250ml</v>
      </c>
      <c r="C67" s="40">
        <v>0.75</v>
      </c>
      <c r="D67" s="41"/>
      <c r="E67" s="87">
        <v>0.8</v>
      </c>
      <c r="F67" s="88"/>
      <c r="G67" s="87"/>
      <c r="H67" s="88"/>
      <c r="I67" s="87">
        <v>0.7</v>
      </c>
      <c r="J67" s="89"/>
      <c r="K67" s="51"/>
      <c r="L67" s="41"/>
      <c r="M67" s="40"/>
      <c r="N67" s="41"/>
      <c r="O67" s="40"/>
      <c r="P67" s="41"/>
      <c r="Q67" s="40"/>
      <c r="R67" s="41"/>
      <c r="S67" s="40"/>
      <c r="T67" s="42"/>
    </row>
    <row r="68" spans="1:20" ht="12.75">
      <c r="A68" s="12">
        <v>8</v>
      </c>
      <c r="B68" s="23" t="str">
        <f>IF(ΛΕΥΚΩΣΙΑ!B68="","",ΛΕΥΚΩΣΙΑ!B68)</f>
        <v>Lipton Ice Tea Peach 330ml</v>
      </c>
      <c r="C68" s="40">
        <v>1</v>
      </c>
      <c r="D68" s="41"/>
      <c r="E68" s="87">
        <v>1</v>
      </c>
      <c r="F68" s="88"/>
      <c r="G68" s="87">
        <v>1</v>
      </c>
      <c r="H68" s="88"/>
      <c r="I68" s="87">
        <v>1</v>
      </c>
      <c r="J68" s="89"/>
      <c r="K68" s="51"/>
      <c r="L68" s="41"/>
      <c r="M68" s="40"/>
      <c r="N68" s="41"/>
      <c r="O68" s="40"/>
      <c r="P68" s="41"/>
      <c r="Q68" s="40"/>
      <c r="R68" s="41"/>
      <c r="S68" s="40"/>
      <c r="T68" s="42"/>
    </row>
    <row r="69" spans="1:20" ht="12.75">
      <c r="A69" s="12">
        <v>9</v>
      </c>
      <c r="B69" s="23" t="str">
        <f>IF(ΛΕΥΚΩΣΙΑ!B69="","",ΛΕΥΚΩΣΙΑ!B69)</f>
        <v>Lanitis Πορτοκάλι 100% Φυσικός Χυμός 250ml</v>
      </c>
      <c r="C69" s="40">
        <v>0.75</v>
      </c>
      <c r="D69" s="41"/>
      <c r="E69" s="87">
        <v>0.8</v>
      </c>
      <c r="F69" s="88"/>
      <c r="G69" s="87">
        <v>0.9</v>
      </c>
      <c r="H69" s="88"/>
      <c r="I69" s="87">
        <v>0.7</v>
      </c>
      <c r="J69" s="89"/>
      <c r="K69" s="51"/>
      <c r="L69" s="41"/>
      <c r="M69" s="40"/>
      <c r="N69" s="41"/>
      <c r="O69" s="40"/>
      <c r="P69" s="41"/>
      <c r="Q69" s="40"/>
      <c r="R69" s="41"/>
      <c r="S69" s="40"/>
      <c r="T69" s="42"/>
    </row>
    <row r="70" spans="1:20" ht="12.75">
      <c r="A70" s="12">
        <v>10</v>
      </c>
      <c r="B70" s="23" t="str">
        <f>IF(ΛΕΥΚΩΣΙΑ!B70="","",ΛΕΥΚΩΣΙΑ!B70)</f>
        <v>Seven up 0,33L</v>
      </c>
      <c r="C70" s="40">
        <v>0.85</v>
      </c>
      <c r="D70" s="41"/>
      <c r="E70" s="87">
        <v>0.85</v>
      </c>
      <c r="F70" s="88"/>
      <c r="G70" s="87">
        <v>0.95</v>
      </c>
      <c r="H70" s="88"/>
      <c r="I70" s="87">
        <v>0.85</v>
      </c>
      <c r="J70" s="89"/>
      <c r="K70" s="51"/>
      <c r="L70" s="41"/>
      <c r="M70" s="40"/>
      <c r="N70" s="41"/>
      <c r="O70" s="40"/>
      <c r="P70" s="41"/>
      <c r="Q70" s="40"/>
      <c r="R70" s="41"/>
      <c r="S70" s="40"/>
      <c r="T70" s="42"/>
    </row>
    <row r="71" spans="1:20" ht="12.75">
      <c r="A71" s="12">
        <v>11</v>
      </c>
      <c r="B71" s="23" t="str">
        <f>IF(ΛΕΥΚΩΣΙΑ!B71="","",ΛΕΥΚΩΣΙΑ!B71)</f>
        <v>Λανίτης Γκρέιπφρουτ 1L</v>
      </c>
      <c r="C71" s="43"/>
      <c r="D71" s="44"/>
      <c r="E71" s="34"/>
      <c r="F71" s="90"/>
      <c r="G71" s="34"/>
      <c r="H71" s="90"/>
      <c r="I71" s="34"/>
      <c r="J71" s="36"/>
      <c r="K71" s="52"/>
      <c r="L71" s="44"/>
      <c r="M71" s="43"/>
      <c r="N71" s="44"/>
      <c r="O71" s="43"/>
      <c r="P71" s="44"/>
      <c r="Q71" s="43"/>
      <c r="R71" s="44"/>
      <c r="S71" s="43"/>
      <c r="T71" s="45"/>
    </row>
    <row r="72" spans="1:20" ht="12.75">
      <c r="A72" s="13"/>
      <c r="B72" s="20">
        <f>IF(ΛΕΥΚΩΣΙΑ!B72="","",ΛΕΥΚΩΣΙΑ!B72)</f>
      </c>
      <c r="C72" s="34"/>
      <c r="D72" s="35"/>
      <c r="E72" s="34"/>
      <c r="F72" s="35"/>
      <c r="G72" s="34"/>
      <c r="H72" s="35"/>
      <c r="I72" s="34"/>
      <c r="J72" s="36"/>
      <c r="K72" s="35"/>
      <c r="L72" s="35"/>
      <c r="M72" s="34"/>
      <c r="N72" s="35"/>
      <c r="O72" s="34"/>
      <c r="P72" s="35"/>
      <c r="Q72" s="34"/>
      <c r="R72" s="35"/>
      <c r="S72" s="34"/>
      <c r="T72" s="36"/>
    </row>
    <row r="73" spans="1:20" ht="12.75">
      <c r="A73" s="14"/>
      <c r="B73" s="21" t="str">
        <f>IF(ΛΕΥΚΩΣΙΑ!B73="","",ΛΕΥΚΩΣΙΑ!B73)</f>
        <v>ΝΕΡΑ</v>
      </c>
      <c r="C73" s="37"/>
      <c r="D73" s="38"/>
      <c r="E73" s="37"/>
      <c r="F73" s="38"/>
      <c r="G73" s="37"/>
      <c r="H73" s="38"/>
      <c r="I73" s="37"/>
      <c r="J73" s="39"/>
      <c r="K73" s="38"/>
      <c r="L73" s="38"/>
      <c r="M73" s="37"/>
      <c r="N73" s="38"/>
      <c r="O73" s="37"/>
      <c r="P73" s="38"/>
      <c r="Q73" s="37"/>
      <c r="R73" s="38"/>
      <c r="S73" s="37"/>
      <c r="T73" s="39"/>
    </row>
    <row r="74" spans="1:20" ht="12.75">
      <c r="A74" s="12">
        <v>1</v>
      </c>
      <c r="B74" s="26" t="str">
        <f>IF(ΛΕΥΚΩΣΙΑ!B74="","",ΛΕΥΚΩΣΙΑ!B74)</f>
        <v>Αγρός Φυσικό Μεταλλικό Νερό 0,5L</v>
      </c>
      <c r="C74" s="43">
        <v>0.48</v>
      </c>
      <c r="D74" s="44"/>
      <c r="E74" s="43">
        <v>0.5</v>
      </c>
      <c r="F74" s="44"/>
      <c r="G74" s="43"/>
      <c r="H74" s="44"/>
      <c r="I74" s="43">
        <v>0.5</v>
      </c>
      <c r="J74" s="45"/>
      <c r="K74" s="52"/>
      <c r="L74" s="44"/>
      <c r="M74" s="43"/>
      <c r="N74" s="44"/>
      <c r="O74" s="43"/>
      <c r="P74" s="44"/>
      <c r="Q74" s="43"/>
      <c r="R74" s="44"/>
      <c r="S74" s="43"/>
      <c r="T74" s="45"/>
    </row>
    <row r="75" spans="1:20" ht="12.75">
      <c r="A75" s="13"/>
      <c r="B75" s="20">
        <f>IF(ΛΕΥΚΩΣΙΑ!B75="","",ΛΕΥΚΩΣΙΑ!B75)</f>
      </c>
      <c r="C75" s="34"/>
      <c r="D75" s="35"/>
      <c r="E75" s="34"/>
      <c r="F75" s="35"/>
      <c r="G75" s="34"/>
      <c r="H75" s="35"/>
      <c r="I75" s="34"/>
      <c r="J75" s="36"/>
      <c r="K75" s="35"/>
      <c r="L75" s="35"/>
      <c r="M75" s="34"/>
      <c r="N75" s="35"/>
      <c r="O75" s="34"/>
      <c r="P75" s="35"/>
      <c r="Q75" s="34"/>
      <c r="R75" s="35"/>
      <c r="S75" s="34"/>
      <c r="T75" s="36"/>
    </row>
    <row r="76" spans="1:20" ht="12.75">
      <c r="A76" s="14"/>
      <c r="B76" s="21" t="str">
        <f>IF(ΛΕΥΚΩΣΙΑ!B76="","",ΛΕΥΚΩΣΙΑ!B76)</f>
        <v>ΔΙΑΦΟΡΑ ΠΡΟϊΟΝΤΑ</v>
      </c>
      <c r="C76" s="37"/>
      <c r="D76" s="38"/>
      <c r="E76" s="37"/>
      <c r="F76" s="38"/>
      <c r="G76" s="37"/>
      <c r="H76" s="38"/>
      <c r="I76" s="37"/>
      <c r="J76" s="39"/>
      <c r="K76" s="38"/>
      <c r="L76" s="38"/>
      <c r="M76" s="37"/>
      <c r="N76" s="38"/>
      <c r="O76" s="37"/>
      <c r="P76" s="38"/>
      <c r="Q76" s="37"/>
      <c r="R76" s="38"/>
      <c r="S76" s="37"/>
      <c r="T76" s="39"/>
    </row>
    <row r="77" spans="1:20" ht="12.75">
      <c r="A77" s="12">
        <v>1</v>
      </c>
      <c r="B77" s="23" t="str">
        <f>IF(ΛΕΥΚΩΣΙΑ!B77="","",ΛΕΥΚΩΣΙΑ!B77)</f>
        <v>Flora Original 250g</v>
      </c>
      <c r="C77" s="43">
        <v>1.8</v>
      </c>
      <c r="D77" s="44"/>
      <c r="E77" s="43">
        <v>1.7</v>
      </c>
      <c r="F77" s="44"/>
      <c r="G77" s="43">
        <v>1.8</v>
      </c>
      <c r="H77" s="44"/>
      <c r="I77" s="43">
        <v>1.8</v>
      </c>
      <c r="J77" s="45"/>
      <c r="K77" s="52"/>
      <c r="L77" s="44"/>
      <c r="M77" s="43"/>
      <c r="N77" s="44"/>
      <c r="O77" s="43"/>
      <c r="P77" s="44"/>
      <c r="Q77" s="43"/>
      <c r="R77" s="44"/>
      <c r="S77" s="43"/>
      <c r="T77" s="45"/>
    </row>
    <row r="78" spans="1:20" ht="12.75">
      <c r="A78" s="12">
        <v>2</v>
      </c>
      <c r="B78" s="23" t="str">
        <f>IF(ΛΕΥΚΩΣΙΑ!B78="","",ΛΕΥΚΩΣΙΑ!B78)</f>
        <v>Becel Pro Activ 250g</v>
      </c>
      <c r="C78" s="43"/>
      <c r="D78" s="44"/>
      <c r="E78" s="43"/>
      <c r="F78" s="44"/>
      <c r="G78" s="43"/>
      <c r="H78" s="44"/>
      <c r="I78" s="43"/>
      <c r="J78" s="45"/>
      <c r="K78" s="52"/>
      <c r="L78" s="44"/>
      <c r="M78" s="43"/>
      <c r="N78" s="44"/>
      <c r="O78" s="43"/>
      <c r="P78" s="44"/>
      <c r="Q78" s="43"/>
      <c r="R78" s="44"/>
      <c r="S78" s="43"/>
      <c r="T78" s="45"/>
    </row>
    <row r="79" spans="1:20" ht="12.75">
      <c r="A79" s="12">
        <v>3</v>
      </c>
      <c r="B79" s="23" t="str">
        <f>IF(ΛΕΥΚΩΣΙΑ!B79="","",ΛΕΥΚΩΣΙΑ!B79)</f>
        <v>Lays Salted Chips 90g</v>
      </c>
      <c r="C79" s="43">
        <v>1.2</v>
      </c>
      <c r="D79" s="44"/>
      <c r="E79" s="43">
        <v>1.2</v>
      </c>
      <c r="F79" s="44"/>
      <c r="G79" s="43">
        <v>1.2</v>
      </c>
      <c r="H79" s="44"/>
      <c r="I79" s="43">
        <v>1.2</v>
      </c>
      <c r="J79" s="45"/>
      <c r="K79" s="52"/>
      <c r="L79" s="44"/>
      <c r="M79" s="43"/>
      <c r="N79" s="44"/>
      <c r="O79" s="43"/>
      <c r="P79" s="44"/>
      <c r="Q79" s="43"/>
      <c r="R79" s="44"/>
      <c r="S79" s="43"/>
      <c r="T79" s="45"/>
    </row>
    <row r="80" spans="1:20" ht="12.75">
      <c r="A80" s="12">
        <v>4</v>
      </c>
      <c r="B80" s="23" t="str">
        <f>IF(ΛΕΥΚΩΣΙΑ!B80="","",ΛΕΥΚΩΣΙΑ!B80)</f>
        <v>Καφές Λαϊκού Παραδοσιακός (χρυσός) 200g</v>
      </c>
      <c r="C80" s="43">
        <v>2.75</v>
      </c>
      <c r="D80" s="44"/>
      <c r="E80" s="43">
        <v>2.6</v>
      </c>
      <c r="F80" s="44"/>
      <c r="G80" s="43"/>
      <c r="H80" s="44"/>
      <c r="I80" s="43"/>
      <c r="J80" s="45"/>
      <c r="K80" s="52"/>
      <c r="L80" s="44"/>
      <c r="M80" s="43"/>
      <c r="N80" s="44"/>
      <c r="O80" s="43"/>
      <c r="P80" s="44"/>
      <c r="Q80" s="43"/>
      <c r="R80" s="44"/>
      <c r="S80" s="43"/>
      <c r="T80" s="45"/>
    </row>
    <row r="81" spans="1:20" ht="12.75">
      <c r="A81" s="13"/>
      <c r="B81" s="20">
        <f>IF(ΛΕΥΚΩΣΙΑ!B81="","",ΛΕΥΚΩΣΙΑ!B81)</f>
      </c>
      <c r="C81" s="34"/>
      <c r="D81" s="35"/>
      <c r="E81" s="34"/>
      <c r="F81" s="35"/>
      <c r="G81" s="34"/>
      <c r="H81" s="35"/>
      <c r="I81" s="34"/>
      <c r="J81" s="36"/>
      <c r="K81" s="35"/>
      <c r="L81" s="35"/>
      <c r="M81" s="34"/>
      <c r="N81" s="35"/>
      <c r="O81" s="34"/>
      <c r="P81" s="35"/>
      <c r="Q81" s="34"/>
      <c r="R81" s="35"/>
      <c r="S81" s="34"/>
      <c r="T81" s="36"/>
    </row>
    <row r="82" spans="1:20" ht="12.75">
      <c r="A82" s="14"/>
      <c r="B82" s="21" t="str">
        <f>IF(ΛΕΥΚΩΣΙΑ!B82="","",ΛΕΥΚΩΣΙΑ!B82)</f>
        <v>ΔΗΜΗΤΡΙΑΚΑ</v>
      </c>
      <c r="C82" s="37"/>
      <c r="D82" s="38"/>
      <c r="E82" s="37"/>
      <c r="F82" s="38"/>
      <c r="G82" s="37"/>
      <c r="H82" s="38"/>
      <c r="I82" s="37"/>
      <c r="J82" s="39"/>
      <c r="K82" s="38"/>
      <c r="L82" s="38"/>
      <c r="M82" s="37"/>
      <c r="N82" s="38"/>
      <c r="O82" s="37"/>
      <c r="P82" s="38"/>
      <c r="Q82" s="37"/>
      <c r="R82" s="38"/>
      <c r="S82" s="37"/>
      <c r="T82" s="39"/>
    </row>
    <row r="83" spans="1:20" ht="12.75">
      <c r="A83" s="12">
        <v>1</v>
      </c>
      <c r="B83" s="23" t="str">
        <f>IF(ΛΕΥΚΩΣΙΑ!B83="","",ΛΕΥΚΩΣΙΑ!B83)</f>
        <v>Kellogg´s Special K 375g</v>
      </c>
      <c r="C83" s="43">
        <v>3.98</v>
      </c>
      <c r="D83" s="44"/>
      <c r="E83" s="43">
        <v>3.75</v>
      </c>
      <c r="F83" s="44"/>
      <c r="G83" s="43"/>
      <c r="H83" s="44"/>
      <c r="I83" s="43">
        <v>3.85</v>
      </c>
      <c r="J83" s="45"/>
      <c r="K83" s="52"/>
      <c r="L83" s="44"/>
      <c r="M83" s="43"/>
      <c r="N83" s="44"/>
      <c r="O83" s="43"/>
      <c r="P83" s="44"/>
      <c r="Q83" s="43"/>
      <c r="R83" s="44"/>
      <c r="S83" s="43"/>
      <c r="T83" s="45"/>
    </row>
    <row r="84" spans="1:20" ht="14.25" customHeight="1" thickBot="1">
      <c r="A84" s="17">
        <v>2</v>
      </c>
      <c r="B84" s="27" t="str">
        <f>IF(ΛΕΥΚΩΣΙΑ!B84="","",ΛΕΥΚΩΣΙΑ!B84)</f>
        <v>Kellogg´s Chocos 375g</v>
      </c>
      <c r="C84" s="46">
        <v>3.75</v>
      </c>
      <c r="D84" s="47"/>
      <c r="E84" s="46">
        <v>3.6</v>
      </c>
      <c r="F84" s="47"/>
      <c r="G84" s="46"/>
      <c r="H84" s="47"/>
      <c r="I84" s="46">
        <v>3.6</v>
      </c>
      <c r="J84" s="48"/>
      <c r="K84" s="53"/>
      <c r="L84" s="47"/>
      <c r="M84" s="46"/>
      <c r="N84" s="47"/>
      <c r="O84" s="46"/>
      <c r="P84" s="47"/>
      <c r="Q84" s="46"/>
      <c r="R84" s="47"/>
      <c r="S84" s="46"/>
      <c r="T84" s="48"/>
    </row>
    <row r="85" spans="1:10" ht="6" customHeight="1">
      <c r="A85" s="6"/>
      <c r="B85" s="7"/>
      <c r="C85" s="8"/>
      <c r="D85" s="8"/>
      <c r="E85" s="8"/>
      <c r="F85" s="8"/>
      <c r="G85" s="8"/>
      <c r="H85" s="8"/>
      <c r="I85" s="8"/>
      <c r="J85" s="8"/>
    </row>
    <row r="86" spans="2:14" ht="15" customHeight="1">
      <c r="B86" s="9" t="str">
        <f>ΛΕΥΚΩΣΙΑ!B86</f>
        <v>ΣΗΜΕΙΩΣΕΙΣ: </v>
      </c>
      <c r="C86" s="10"/>
      <c r="D86" s="10"/>
      <c r="E86" s="10"/>
      <c r="F86" s="10"/>
      <c r="G86" s="10"/>
      <c r="H86" s="10"/>
      <c r="I86" s="10"/>
      <c r="J86" s="10"/>
      <c r="K86" s="10"/>
      <c r="M86" s="164"/>
      <c r="N86" s="164"/>
    </row>
    <row r="87" spans="2:16" ht="15.75" customHeight="1">
      <c r="B87" s="156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"/>
      <c r="M87" s="159"/>
      <c r="N87" s="159"/>
      <c r="O87"/>
      <c r="P87"/>
    </row>
    <row r="88" spans="2:16" ht="12.75" customHeight="1">
      <c r="B88" s="156" t="str">
        <f>ΛΕΥΚΩΣΙΑ!B88</f>
        <v>2) Στις περιπτώσεις που το οποιοδήποτε προϊόν πωλείται σε τιμή προσφοράς σημειώνεται με (*).          </v>
      </c>
      <c r="C88" s="157"/>
      <c r="D88" s="157"/>
      <c r="E88" s="157"/>
      <c r="F88" s="157"/>
      <c r="G88" s="157"/>
      <c r="H88" s="157"/>
      <c r="I88" s="157"/>
      <c r="J88" s="157"/>
      <c r="K88" s="15"/>
      <c r="L88" s="15"/>
      <c r="M88" s="15"/>
      <c r="N88" s="15"/>
      <c r="O88"/>
      <c r="P88"/>
    </row>
    <row r="89" spans="2:16" ht="29.25" customHeight="1">
      <c r="B89" s="134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34"/>
      <c r="D89" s="134"/>
      <c r="E89" s="134"/>
      <c r="F89" s="134"/>
      <c r="G89" s="134"/>
      <c r="H89" s="134"/>
      <c r="I89" s="134"/>
      <c r="J89" s="11"/>
      <c r="K89" s="11"/>
      <c r="L89" s="11"/>
      <c r="M89" s="15"/>
      <c r="N89" s="15"/>
      <c r="O89"/>
      <c r="P89"/>
    </row>
    <row r="90" spans="2:16" ht="12.75">
      <c r="B90" s="134"/>
      <c r="C90" s="134"/>
      <c r="D90" s="134"/>
      <c r="E90" s="134"/>
      <c r="F90" s="134"/>
      <c r="G90" s="134"/>
      <c r="H90" s="134"/>
      <c r="I90" s="134"/>
      <c r="J90" s="86"/>
      <c r="K90" s="86"/>
      <c r="L90" s="86"/>
      <c r="M90" s="86"/>
      <c r="N90" s="86"/>
      <c r="O90" s="86"/>
      <c r="P90" s="86"/>
    </row>
  </sheetData>
  <sheetProtection password="CD07" sheet="1" formatCells="0"/>
  <mergeCells count="38">
    <mergeCell ref="M87:N87"/>
    <mergeCell ref="C11:D11"/>
    <mergeCell ref="E11:F11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$Z$1:$Z$2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="85" zoomScaleNormal="85" zoomScaleSheetLayoutView="40"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L31" sqref="L31"/>
    </sheetView>
  </sheetViews>
  <sheetFormatPr defaultColWidth="9.140625" defaultRowHeight="12.75"/>
  <cols>
    <col min="1" max="1" width="4.140625" style="1" bestFit="1" customWidth="1"/>
    <col min="2" max="2" width="41.57421875" style="0" customWidth="1"/>
    <col min="3" max="8" width="16.140625" style="2" customWidth="1"/>
    <col min="9" max="9" width="5.00390625" style="3" customWidth="1"/>
    <col min="10" max="10" width="8.7109375" style="28" customWidth="1"/>
    <col min="11" max="11" width="7.140625" style="28" customWidth="1"/>
    <col min="17" max="17" width="0" style="1" hidden="1" customWidth="1"/>
    <col min="18" max="18" width="9.140625" style="1" customWidth="1"/>
  </cols>
  <sheetData>
    <row r="1" spans="2:18" ht="6" customHeight="1">
      <c r="B1" s="135"/>
      <c r="C1" s="135"/>
      <c r="Q1" s="30">
        <v>0.05</v>
      </c>
      <c r="R1" s="28" t="s">
        <v>66</v>
      </c>
    </row>
    <row r="2" ht="6" customHeight="1">
      <c r="Q2" s="30">
        <v>0.1</v>
      </c>
    </row>
    <row r="3" spans="1:17" ht="18">
      <c r="A3" s="205" t="s">
        <v>74</v>
      </c>
      <c r="B3" s="205"/>
      <c r="C3" s="205"/>
      <c r="D3" s="205"/>
      <c r="E3" s="205"/>
      <c r="F3" s="205"/>
      <c r="G3" s="205"/>
      <c r="H3" s="205"/>
      <c r="Q3" s="30">
        <v>0.15</v>
      </c>
    </row>
    <row r="4" spans="1:17" ht="18">
      <c r="A4" s="206" t="s">
        <v>80</v>
      </c>
      <c r="B4" s="206"/>
      <c r="C4" s="206"/>
      <c r="D4" s="206"/>
      <c r="E4" s="206"/>
      <c r="F4" s="206"/>
      <c r="G4" s="206"/>
      <c r="H4" s="206"/>
      <c r="Q4" s="30">
        <v>0.2</v>
      </c>
    </row>
    <row r="5" spans="1:17" ht="18">
      <c r="A5" s="206" t="s">
        <v>81</v>
      </c>
      <c r="B5" s="206"/>
      <c r="C5" s="206"/>
      <c r="D5" s="206"/>
      <c r="E5" s="206"/>
      <c r="F5" s="206"/>
      <c r="G5" s="206"/>
      <c r="H5" s="206"/>
      <c r="Q5" s="30">
        <v>0.25</v>
      </c>
    </row>
    <row r="6" ht="6" customHeight="1" thickBot="1">
      <c r="Q6" s="30">
        <v>0.3</v>
      </c>
    </row>
    <row r="7" spans="1:17" ht="13.5" customHeight="1">
      <c r="A7" s="137" t="s">
        <v>1</v>
      </c>
      <c r="B7" s="140" t="s">
        <v>2</v>
      </c>
      <c r="C7" s="114" t="s">
        <v>3</v>
      </c>
      <c r="D7" s="114" t="s">
        <v>58</v>
      </c>
      <c r="E7" s="114" t="s">
        <v>63</v>
      </c>
      <c r="F7" s="114" t="s">
        <v>61</v>
      </c>
      <c r="G7" s="114" t="s">
        <v>73</v>
      </c>
      <c r="H7" s="211" t="s">
        <v>75</v>
      </c>
      <c r="Q7" s="30">
        <v>0.35</v>
      </c>
    </row>
    <row r="8" spans="1:17" s="4" customFormat="1" ht="39.75" customHeight="1">
      <c r="A8" s="138"/>
      <c r="B8" s="141"/>
      <c r="C8" s="113">
        <v>41584</v>
      </c>
      <c r="D8" s="112">
        <v>41584</v>
      </c>
      <c r="E8" s="112">
        <v>41584</v>
      </c>
      <c r="F8" s="112">
        <v>41584</v>
      </c>
      <c r="G8" s="112">
        <v>41584</v>
      </c>
      <c r="H8" s="212">
        <v>41584</v>
      </c>
      <c r="Q8" s="30">
        <v>0.4</v>
      </c>
    </row>
    <row r="9" spans="1:8" ht="39.75" customHeight="1">
      <c r="A9" s="138"/>
      <c r="B9" s="141"/>
      <c r="C9" s="116" t="s">
        <v>77</v>
      </c>
      <c r="D9" s="116" t="s">
        <v>77</v>
      </c>
      <c r="E9" s="116" t="s">
        <v>77</v>
      </c>
      <c r="F9" s="116" t="s">
        <v>77</v>
      </c>
      <c r="G9" s="116" t="s">
        <v>77</v>
      </c>
      <c r="H9" s="115" t="s">
        <v>77</v>
      </c>
    </row>
    <row r="10" spans="1:8" ht="12.75">
      <c r="A10" s="138"/>
      <c r="B10" s="142"/>
      <c r="C10" s="54" t="s">
        <v>78</v>
      </c>
      <c r="D10" s="54" t="s">
        <v>78</v>
      </c>
      <c r="E10" s="54" t="s">
        <v>78</v>
      </c>
      <c r="F10" s="54" t="s">
        <v>78</v>
      </c>
      <c r="G10" s="54" t="s">
        <v>78</v>
      </c>
      <c r="H10" s="213" t="s">
        <v>79</v>
      </c>
    </row>
    <row r="11" spans="1:8" ht="5.25" customHeight="1">
      <c r="A11" s="139"/>
      <c r="B11" s="143"/>
      <c r="C11" s="214"/>
      <c r="D11" s="214"/>
      <c r="E11" s="214"/>
      <c r="F11" s="214"/>
      <c r="G11" s="214"/>
      <c r="H11" s="215"/>
    </row>
    <row r="12" spans="1:8" ht="12.75">
      <c r="A12" s="5"/>
      <c r="B12" s="16" t="s">
        <v>4</v>
      </c>
      <c r="C12" s="31"/>
      <c r="D12" s="31"/>
      <c r="E12" s="31"/>
      <c r="F12" s="31"/>
      <c r="G12" s="31"/>
      <c r="H12" s="216"/>
    </row>
    <row r="13" spans="1:11" ht="12.75">
      <c r="A13" s="12">
        <v>1</v>
      </c>
      <c r="B13" s="19" t="s">
        <v>97</v>
      </c>
      <c r="C13" s="31">
        <v>2.1616666666666666</v>
      </c>
      <c r="D13" s="31">
        <v>1.99</v>
      </c>
      <c r="E13" s="31">
        <v>2.0349999999999997</v>
      </c>
      <c r="F13" s="31">
        <v>2.0833333333333335</v>
      </c>
      <c r="G13" s="31">
        <v>1.35</v>
      </c>
      <c r="H13" s="216">
        <v>2.0334615384615384</v>
      </c>
      <c r="J13" s="29"/>
      <c r="K13" s="55"/>
    </row>
    <row r="14" spans="1:11" ht="12.75">
      <c r="A14" s="12">
        <v>2</v>
      </c>
      <c r="B14" s="19" t="s">
        <v>5</v>
      </c>
      <c r="C14" s="31">
        <v>1.9700000000000002</v>
      </c>
      <c r="D14" s="31">
        <v>1.88</v>
      </c>
      <c r="E14" s="31">
        <v>1.8099999999999998</v>
      </c>
      <c r="F14" s="31">
        <v>1.97</v>
      </c>
      <c r="G14" s="31">
        <v>1.6</v>
      </c>
      <c r="H14" s="216">
        <v>1.87625</v>
      </c>
      <c r="J14" s="29"/>
      <c r="K14" s="55"/>
    </row>
    <row r="15" spans="1:11" ht="12.75">
      <c r="A15" s="12">
        <v>3</v>
      </c>
      <c r="B15" s="19" t="s">
        <v>6</v>
      </c>
      <c r="C15" s="31">
        <v>1.4549999999999998</v>
      </c>
      <c r="D15" s="31">
        <v>1.308888888888889</v>
      </c>
      <c r="E15" s="31">
        <v>1.355</v>
      </c>
      <c r="F15" s="31">
        <v>1.1516666666666668</v>
      </c>
      <c r="G15" s="31">
        <v>1.3225</v>
      </c>
      <c r="H15" s="216">
        <v>1.331818181818182</v>
      </c>
      <c r="J15" s="29"/>
      <c r="K15" s="29"/>
    </row>
    <row r="16" spans="1:11" ht="12.75">
      <c r="A16" s="12">
        <v>4</v>
      </c>
      <c r="B16" s="19" t="s">
        <v>7</v>
      </c>
      <c r="C16" s="31">
        <v>1.748</v>
      </c>
      <c r="D16" s="31">
        <v>1.71</v>
      </c>
      <c r="E16" s="31" t="s">
        <v>129</v>
      </c>
      <c r="F16" s="31">
        <v>1.6400000000000001</v>
      </c>
      <c r="G16" s="31" t="s">
        <v>129</v>
      </c>
      <c r="H16" s="216" t="s">
        <v>129</v>
      </c>
      <c r="J16" s="29"/>
      <c r="K16" s="29"/>
    </row>
    <row r="17" spans="1:11" ht="12.75">
      <c r="A17" s="12">
        <v>5</v>
      </c>
      <c r="B17" s="19" t="s">
        <v>8</v>
      </c>
      <c r="C17" s="31">
        <v>1.92625</v>
      </c>
      <c r="D17" s="31">
        <v>1.9377777777777776</v>
      </c>
      <c r="E17" s="31">
        <v>1.8225</v>
      </c>
      <c r="F17" s="31">
        <v>1.9833333333333334</v>
      </c>
      <c r="G17" s="31">
        <v>1.925</v>
      </c>
      <c r="H17" s="216">
        <v>1.9272413793103451</v>
      </c>
      <c r="J17" s="29"/>
      <c r="K17" s="29"/>
    </row>
    <row r="18" spans="1:11" ht="12.75">
      <c r="A18" s="12">
        <v>6</v>
      </c>
      <c r="B18" s="19" t="s">
        <v>9</v>
      </c>
      <c r="C18" s="31">
        <v>2.2649999999999997</v>
      </c>
      <c r="D18" s="31">
        <v>2.2275</v>
      </c>
      <c r="E18" s="31">
        <v>2.315</v>
      </c>
      <c r="F18" s="31">
        <v>2.4125</v>
      </c>
      <c r="G18" s="31">
        <v>2.325</v>
      </c>
      <c r="H18" s="216">
        <v>2.2846153846153845</v>
      </c>
      <c r="J18" s="29"/>
      <c r="K18" s="29"/>
    </row>
    <row r="19" spans="1:11" ht="12.75">
      <c r="A19" s="12">
        <v>7</v>
      </c>
      <c r="B19" s="19" t="s">
        <v>10</v>
      </c>
      <c r="C19" s="31">
        <v>1.6400000000000003</v>
      </c>
      <c r="D19" s="31">
        <v>1.707142857142857</v>
      </c>
      <c r="E19" s="31">
        <v>1.7733333333333334</v>
      </c>
      <c r="F19" s="31">
        <v>1.6599999999999997</v>
      </c>
      <c r="G19" s="31">
        <v>1.79</v>
      </c>
      <c r="H19" s="216">
        <v>1.6923809523809523</v>
      </c>
      <c r="J19" s="29"/>
      <c r="K19" s="29"/>
    </row>
    <row r="20" spans="1:11" ht="12.75">
      <c r="A20" s="12">
        <v>8</v>
      </c>
      <c r="B20" s="19" t="s">
        <v>11</v>
      </c>
      <c r="C20" s="31">
        <v>0.38</v>
      </c>
      <c r="D20" s="31">
        <v>0.3766666666666667</v>
      </c>
      <c r="E20" s="31">
        <v>0.36800000000000005</v>
      </c>
      <c r="F20" s="31">
        <v>0.3433333333333333</v>
      </c>
      <c r="G20" s="31">
        <v>0.38</v>
      </c>
      <c r="H20" s="216">
        <v>0.3708823529411766</v>
      </c>
      <c r="J20" s="29"/>
      <c r="K20" s="29"/>
    </row>
    <row r="21" spans="1:11" ht="12.75">
      <c r="A21" s="12">
        <v>9</v>
      </c>
      <c r="B21" s="19" t="s">
        <v>12</v>
      </c>
      <c r="C21" s="31">
        <v>0.375</v>
      </c>
      <c r="D21" s="31">
        <v>0.3588888888888889</v>
      </c>
      <c r="E21" s="31">
        <v>0.36800000000000005</v>
      </c>
      <c r="F21" s="31">
        <v>0.3433333333333333</v>
      </c>
      <c r="G21" s="31">
        <v>0.38</v>
      </c>
      <c r="H21" s="216">
        <v>0.36470588235294127</v>
      </c>
      <c r="J21" s="29"/>
      <c r="K21" s="29"/>
    </row>
    <row r="22" spans="1:11" ht="12.75">
      <c r="A22" s="13" t="s">
        <v>129</v>
      </c>
      <c r="B22" s="20" t="s">
        <v>129</v>
      </c>
      <c r="C22" s="34" t="s">
        <v>129</v>
      </c>
      <c r="D22" s="34" t="s">
        <v>129</v>
      </c>
      <c r="E22" s="34" t="s">
        <v>129</v>
      </c>
      <c r="F22" s="34" t="s">
        <v>129</v>
      </c>
      <c r="G22" s="34" t="s">
        <v>129</v>
      </c>
      <c r="H22" s="217" t="s">
        <v>129</v>
      </c>
      <c r="J22" s="29"/>
      <c r="K22" s="29"/>
    </row>
    <row r="23" spans="1:11" ht="12.75">
      <c r="A23" s="14" t="s">
        <v>129</v>
      </c>
      <c r="B23" s="21" t="s">
        <v>13</v>
      </c>
      <c r="C23" s="37" t="s">
        <v>129</v>
      </c>
      <c r="D23" s="37" t="s">
        <v>129</v>
      </c>
      <c r="E23" s="37" t="s">
        <v>129</v>
      </c>
      <c r="F23" s="37" t="s">
        <v>129</v>
      </c>
      <c r="G23" s="37" t="s">
        <v>129</v>
      </c>
      <c r="H23" s="218" t="s">
        <v>129</v>
      </c>
      <c r="J23" s="29"/>
      <c r="K23" s="29"/>
    </row>
    <row r="24" spans="1:11" ht="12.75">
      <c r="A24" s="12">
        <v>1</v>
      </c>
      <c r="B24" s="19" t="s">
        <v>14</v>
      </c>
      <c r="C24" s="31">
        <v>1.85</v>
      </c>
      <c r="D24" s="31">
        <v>1.838888888888889</v>
      </c>
      <c r="E24" s="31">
        <v>1.8959999999999997</v>
      </c>
      <c r="F24" s="31">
        <v>1.7583333333333335</v>
      </c>
      <c r="G24" s="31">
        <v>1.8666666666666665</v>
      </c>
      <c r="H24" s="216">
        <v>1.8387878787878784</v>
      </c>
      <c r="J24" s="29"/>
      <c r="K24" s="29"/>
    </row>
    <row r="25" spans="1:11" ht="12.75">
      <c r="A25" s="12">
        <v>2</v>
      </c>
      <c r="B25" s="19" t="s">
        <v>15</v>
      </c>
      <c r="C25" s="31">
        <v>2.005</v>
      </c>
      <c r="D25" s="31">
        <v>1.9333333333333331</v>
      </c>
      <c r="E25" s="31">
        <v>1.9579999999999997</v>
      </c>
      <c r="F25" s="31">
        <v>1.7600000000000002</v>
      </c>
      <c r="G25" s="31">
        <v>1.7</v>
      </c>
      <c r="H25" s="216">
        <v>1.9106249999999998</v>
      </c>
      <c r="J25" s="29"/>
      <c r="K25" s="29"/>
    </row>
    <row r="26" spans="1:11" ht="12.75">
      <c r="A26" s="12">
        <v>3</v>
      </c>
      <c r="B26" s="19" t="s">
        <v>16</v>
      </c>
      <c r="C26" s="31">
        <v>1.8400000000000003</v>
      </c>
      <c r="D26" s="31">
        <v>1.7916666666666667</v>
      </c>
      <c r="E26" s="31">
        <v>1.8299999999999998</v>
      </c>
      <c r="F26" s="31">
        <v>1.75</v>
      </c>
      <c r="G26" s="31">
        <v>1.65</v>
      </c>
      <c r="H26" s="216">
        <v>1.7841379310344831</v>
      </c>
      <c r="J26" s="29"/>
      <c r="K26" s="29"/>
    </row>
    <row r="27" spans="1:11" ht="12.75">
      <c r="A27" s="12">
        <v>4</v>
      </c>
      <c r="B27" s="19" t="s">
        <v>17</v>
      </c>
      <c r="C27" s="31">
        <v>1.7055555555555557</v>
      </c>
      <c r="D27" s="31">
        <v>1.614285714285714</v>
      </c>
      <c r="E27" s="31">
        <v>1.83</v>
      </c>
      <c r="F27" s="31">
        <v>1.7400000000000002</v>
      </c>
      <c r="G27" s="31">
        <v>1.5875</v>
      </c>
      <c r="H27" s="216">
        <v>1.6853571428571428</v>
      </c>
      <c r="J27" s="29"/>
      <c r="K27" s="29"/>
    </row>
    <row r="28" spans="1:11" ht="12.75">
      <c r="A28" s="12">
        <v>5</v>
      </c>
      <c r="B28" s="19" t="s">
        <v>18</v>
      </c>
      <c r="C28" s="31">
        <v>1.925</v>
      </c>
      <c r="D28" s="31">
        <v>1.9166666666666667</v>
      </c>
      <c r="E28" s="31">
        <v>1.96</v>
      </c>
      <c r="F28" s="31">
        <v>1.8250000000000002</v>
      </c>
      <c r="G28" s="31">
        <v>1.8875</v>
      </c>
      <c r="H28" s="216">
        <v>1.904242424242424</v>
      </c>
      <c r="J28" s="29"/>
      <c r="K28" s="29"/>
    </row>
    <row r="29" spans="1:11" ht="12.75">
      <c r="A29" s="12">
        <v>6</v>
      </c>
      <c r="B29" s="19" t="s">
        <v>19</v>
      </c>
      <c r="C29" s="31">
        <v>12.415</v>
      </c>
      <c r="D29" s="31">
        <v>12.169999999999998</v>
      </c>
      <c r="E29" s="31">
        <v>12.53</v>
      </c>
      <c r="F29" s="31">
        <v>12.174999999999999</v>
      </c>
      <c r="G29" s="31">
        <v>11.75</v>
      </c>
      <c r="H29" s="216">
        <v>12.246470588235296</v>
      </c>
      <c r="J29" s="29"/>
      <c r="K29" s="29"/>
    </row>
    <row r="30" spans="1:11" ht="12.75">
      <c r="A30" s="13" t="s">
        <v>129</v>
      </c>
      <c r="B30" s="20" t="s">
        <v>129</v>
      </c>
      <c r="C30" s="34" t="s">
        <v>129</v>
      </c>
      <c r="D30" s="34" t="s">
        <v>129</v>
      </c>
      <c r="E30" s="34" t="s">
        <v>129</v>
      </c>
      <c r="F30" s="34" t="s">
        <v>129</v>
      </c>
      <c r="G30" s="34" t="s">
        <v>129</v>
      </c>
      <c r="H30" s="217" t="s">
        <v>129</v>
      </c>
      <c r="J30" s="29"/>
      <c r="K30" s="29"/>
    </row>
    <row r="31" spans="1:11" ht="12.75">
      <c r="A31" s="14" t="s">
        <v>129</v>
      </c>
      <c r="B31" s="21" t="s">
        <v>20</v>
      </c>
      <c r="C31" s="37" t="s">
        <v>129</v>
      </c>
      <c r="D31" s="37" t="s">
        <v>129</v>
      </c>
      <c r="E31" s="37" t="s">
        <v>129</v>
      </c>
      <c r="F31" s="37" t="s">
        <v>129</v>
      </c>
      <c r="G31" s="37" t="s">
        <v>129</v>
      </c>
      <c r="H31" s="218" t="s">
        <v>129</v>
      </c>
      <c r="J31" s="29"/>
      <c r="K31" s="29"/>
    </row>
    <row r="32" spans="1:11" ht="12.75">
      <c r="A32" s="12">
        <v>1</v>
      </c>
      <c r="B32" s="22" t="s">
        <v>98</v>
      </c>
      <c r="C32" s="40">
        <v>1.4060000000000001</v>
      </c>
      <c r="D32" s="40">
        <v>1.4066666666666667</v>
      </c>
      <c r="E32" s="40">
        <v>1.4060000000000001</v>
      </c>
      <c r="F32" s="40">
        <v>1.405</v>
      </c>
      <c r="G32" s="40">
        <v>1.4024999999999999</v>
      </c>
      <c r="H32" s="216">
        <v>1.4055882352941167</v>
      </c>
      <c r="J32" s="29"/>
      <c r="K32" s="29"/>
    </row>
    <row r="33" spans="1:11" ht="12.75">
      <c r="A33" s="12">
        <v>2</v>
      </c>
      <c r="B33" s="22" t="s">
        <v>21</v>
      </c>
      <c r="C33" s="40">
        <v>1.4060000000000001</v>
      </c>
      <c r="D33" s="40">
        <v>1.4075</v>
      </c>
      <c r="E33" s="40">
        <v>1.4060000000000001</v>
      </c>
      <c r="F33" s="40">
        <v>1.405</v>
      </c>
      <c r="G33" s="40">
        <v>1.4033333333333333</v>
      </c>
      <c r="H33" s="216">
        <v>1.4059374999999992</v>
      </c>
      <c r="J33" s="29"/>
      <c r="K33" s="29"/>
    </row>
    <row r="34" spans="1:11" ht="12.75">
      <c r="A34" s="12">
        <v>3</v>
      </c>
      <c r="B34" s="22" t="s">
        <v>99</v>
      </c>
      <c r="C34" s="40">
        <v>1.4060000000000001</v>
      </c>
      <c r="D34" s="40">
        <v>1.4066666666666667</v>
      </c>
      <c r="E34" s="40">
        <v>1.4060000000000001</v>
      </c>
      <c r="F34" s="40">
        <v>1.405</v>
      </c>
      <c r="G34" s="40">
        <v>1.4024999999999999</v>
      </c>
      <c r="H34" s="216">
        <v>1.4055882352941167</v>
      </c>
      <c r="J34" s="29"/>
      <c r="K34" s="29"/>
    </row>
    <row r="35" spans="1:11" ht="12.75">
      <c r="A35" s="12">
        <v>4</v>
      </c>
      <c r="B35" s="22" t="s">
        <v>22</v>
      </c>
      <c r="C35" s="40">
        <v>1.4060000000000001</v>
      </c>
      <c r="D35" s="40">
        <v>1.4075</v>
      </c>
      <c r="E35" s="40">
        <v>1.4060000000000001</v>
      </c>
      <c r="F35" s="40">
        <v>1.405</v>
      </c>
      <c r="G35" s="40">
        <v>1.4033333333333333</v>
      </c>
      <c r="H35" s="216">
        <v>1.4059374999999992</v>
      </c>
      <c r="J35" s="29"/>
      <c r="K35" s="29"/>
    </row>
    <row r="36" spans="1:11" ht="12.75">
      <c r="A36" s="12">
        <v>5</v>
      </c>
      <c r="B36" s="22" t="s">
        <v>100</v>
      </c>
      <c r="C36" s="40">
        <v>1.4060000000000001</v>
      </c>
      <c r="D36" s="40">
        <v>1.4066666666666665</v>
      </c>
      <c r="E36" s="40">
        <v>1.4060000000000001</v>
      </c>
      <c r="F36" s="40">
        <v>1.405</v>
      </c>
      <c r="G36" s="40">
        <v>1.4033333333333333</v>
      </c>
      <c r="H36" s="216">
        <v>1.405666666666666</v>
      </c>
      <c r="J36" s="29"/>
      <c r="K36" s="29"/>
    </row>
    <row r="37" spans="1:11" ht="12.75">
      <c r="A37" s="12">
        <v>6</v>
      </c>
      <c r="B37" s="22" t="s">
        <v>23</v>
      </c>
      <c r="C37" s="40">
        <v>1.4060000000000001</v>
      </c>
      <c r="D37" s="40">
        <v>1.408</v>
      </c>
      <c r="E37" s="40">
        <v>1.4060000000000001</v>
      </c>
      <c r="F37" s="40">
        <v>1.404</v>
      </c>
      <c r="G37" s="40">
        <v>1.4033333333333333</v>
      </c>
      <c r="H37" s="216">
        <v>1.4057142857142852</v>
      </c>
      <c r="J37" s="29"/>
      <c r="K37" s="29"/>
    </row>
    <row r="38" spans="1:11" ht="12.75">
      <c r="A38" s="12">
        <v>7</v>
      </c>
      <c r="B38" s="22" t="s">
        <v>101</v>
      </c>
      <c r="C38" s="40">
        <v>1.01</v>
      </c>
      <c r="D38" s="40">
        <v>1.011111111111111</v>
      </c>
      <c r="E38" s="40">
        <v>1</v>
      </c>
      <c r="F38" s="40">
        <v>1.1133333333333335</v>
      </c>
      <c r="G38" s="40">
        <v>1</v>
      </c>
      <c r="H38" s="216">
        <v>1.0266666666666668</v>
      </c>
      <c r="J38" s="29"/>
      <c r="K38" s="29"/>
    </row>
    <row r="39" spans="1:11" ht="12.75">
      <c r="A39" s="12">
        <v>8</v>
      </c>
      <c r="B39" s="22" t="s">
        <v>24</v>
      </c>
      <c r="C39" s="40">
        <v>1.14375</v>
      </c>
      <c r="D39" s="40">
        <v>1.0750000000000002</v>
      </c>
      <c r="E39" s="40">
        <v>1.0833333333333335</v>
      </c>
      <c r="F39" s="40">
        <v>1.1266666666666667</v>
      </c>
      <c r="G39" s="40">
        <v>1.0666666666666667</v>
      </c>
      <c r="H39" s="216">
        <v>1.1108333333333336</v>
      </c>
      <c r="J39" s="29"/>
      <c r="K39" s="29"/>
    </row>
    <row r="40" spans="1:11" ht="12.75">
      <c r="A40" s="13" t="s">
        <v>129</v>
      </c>
      <c r="B40" s="20" t="s">
        <v>129</v>
      </c>
      <c r="C40" s="34" t="s">
        <v>129</v>
      </c>
      <c r="D40" s="34" t="s">
        <v>129</v>
      </c>
      <c r="E40" s="34" t="s">
        <v>129</v>
      </c>
      <c r="F40" s="34" t="s">
        <v>129</v>
      </c>
      <c r="G40" s="34" t="s">
        <v>129</v>
      </c>
      <c r="H40" s="217" t="s">
        <v>129</v>
      </c>
      <c r="J40" s="29"/>
      <c r="K40" s="29"/>
    </row>
    <row r="41" spans="1:11" ht="12.75">
      <c r="A41" s="14" t="s">
        <v>129</v>
      </c>
      <c r="B41" s="21" t="s">
        <v>25</v>
      </c>
      <c r="C41" s="37" t="s">
        <v>129</v>
      </c>
      <c r="D41" s="37" t="s">
        <v>129</v>
      </c>
      <c r="E41" s="37" t="s">
        <v>129</v>
      </c>
      <c r="F41" s="37" t="s">
        <v>129</v>
      </c>
      <c r="G41" s="37"/>
      <c r="H41" s="218" t="s">
        <v>129</v>
      </c>
      <c r="J41" s="29"/>
      <c r="K41" s="29"/>
    </row>
    <row r="42" spans="1:11" ht="12.75">
      <c r="A42" s="12">
        <v>1</v>
      </c>
      <c r="B42" s="23" t="s">
        <v>26</v>
      </c>
      <c r="C42" s="40">
        <v>2.5400000000000005</v>
      </c>
      <c r="D42" s="40">
        <v>2.5</v>
      </c>
      <c r="E42" s="40">
        <v>2.5</v>
      </c>
      <c r="F42" s="40">
        <v>2.566</v>
      </c>
      <c r="G42" s="40">
        <v>2.45</v>
      </c>
      <c r="H42" s="216">
        <v>2.528095238095238</v>
      </c>
      <c r="J42" s="29"/>
      <c r="K42" s="29"/>
    </row>
    <row r="43" spans="1:11" ht="12.75">
      <c r="A43" s="12">
        <v>2</v>
      </c>
      <c r="B43" s="23" t="s">
        <v>27</v>
      </c>
      <c r="C43" s="40">
        <v>2.5100000000000002</v>
      </c>
      <c r="D43" s="40">
        <v>2.4122222222222223</v>
      </c>
      <c r="E43" s="40">
        <v>2.4299999999999997</v>
      </c>
      <c r="F43" s="40">
        <v>2.5625</v>
      </c>
      <c r="G43" s="40">
        <v>2.5</v>
      </c>
      <c r="H43" s="216">
        <v>2.4753125</v>
      </c>
      <c r="J43" s="29"/>
      <c r="K43" s="29"/>
    </row>
    <row r="44" spans="1:11" ht="12.75">
      <c r="A44" s="12">
        <v>3</v>
      </c>
      <c r="B44" s="23" t="s">
        <v>28</v>
      </c>
      <c r="C44" s="40">
        <v>1.86</v>
      </c>
      <c r="D44" s="40">
        <v>1.7716666666666667</v>
      </c>
      <c r="E44" s="40">
        <v>1.7559999999999998</v>
      </c>
      <c r="F44" s="40">
        <v>1.7933333333333337</v>
      </c>
      <c r="G44" s="40">
        <v>1.7266666666666666</v>
      </c>
      <c r="H44" s="216">
        <v>1.7850000000000001</v>
      </c>
      <c r="J44" s="29"/>
      <c r="K44" s="29"/>
    </row>
    <row r="45" spans="1:11" ht="12.75">
      <c r="A45" s="12">
        <v>4</v>
      </c>
      <c r="B45" s="23" t="s">
        <v>29</v>
      </c>
      <c r="C45" s="40">
        <v>2.7344444444444442</v>
      </c>
      <c r="D45" s="40">
        <v>2.6833333333333336</v>
      </c>
      <c r="E45" s="40">
        <v>2.65</v>
      </c>
      <c r="F45" s="40">
        <v>2.6833333333333336</v>
      </c>
      <c r="G45" s="40">
        <v>2.675</v>
      </c>
      <c r="H45" s="216">
        <v>2.6912121212121214</v>
      </c>
      <c r="J45" s="29"/>
      <c r="K45" s="29"/>
    </row>
    <row r="46" spans="1:11" ht="12.75">
      <c r="A46" s="13" t="s">
        <v>129</v>
      </c>
      <c r="B46" s="20" t="s">
        <v>129</v>
      </c>
      <c r="C46" s="34" t="s">
        <v>129</v>
      </c>
      <c r="D46" s="34" t="s">
        <v>129</v>
      </c>
      <c r="E46" s="34" t="s">
        <v>129</v>
      </c>
      <c r="F46" s="34" t="s">
        <v>129</v>
      </c>
      <c r="G46" s="34" t="s">
        <v>129</v>
      </c>
      <c r="H46" s="217" t="s">
        <v>129</v>
      </c>
      <c r="J46" s="29"/>
      <c r="K46" s="29"/>
    </row>
    <row r="47" spans="1:11" ht="12.75">
      <c r="A47" s="14" t="s">
        <v>129</v>
      </c>
      <c r="B47" s="21" t="s">
        <v>30</v>
      </c>
      <c r="C47" s="37" t="s">
        <v>129</v>
      </c>
      <c r="D47" s="37" t="s">
        <v>129</v>
      </c>
      <c r="E47" s="37" t="s">
        <v>129</v>
      </c>
      <c r="F47" s="37" t="s">
        <v>129</v>
      </c>
      <c r="G47" s="37" t="s">
        <v>129</v>
      </c>
      <c r="H47" s="218" t="s">
        <v>129</v>
      </c>
      <c r="J47" s="29"/>
      <c r="K47" s="29"/>
    </row>
    <row r="48" spans="1:11" ht="12.75">
      <c r="A48" s="12">
        <v>1</v>
      </c>
      <c r="B48" s="23" t="s">
        <v>82</v>
      </c>
      <c r="C48" s="40">
        <v>3.6499999999999995</v>
      </c>
      <c r="D48" s="40">
        <v>3.65</v>
      </c>
      <c r="E48" s="40">
        <v>3.6125000000000003</v>
      </c>
      <c r="F48" s="40">
        <v>3.56</v>
      </c>
      <c r="G48" s="40">
        <v>3.5500000000000003</v>
      </c>
      <c r="H48" s="216">
        <v>3.617272727272726</v>
      </c>
      <c r="J48" s="29"/>
      <c r="K48" s="29"/>
    </row>
    <row r="49" spans="1:11" ht="12.75">
      <c r="A49" s="12">
        <v>2</v>
      </c>
      <c r="B49" s="23" t="s">
        <v>83</v>
      </c>
      <c r="C49" s="40">
        <v>15.4</v>
      </c>
      <c r="D49" s="40">
        <v>14.8</v>
      </c>
      <c r="E49" s="40">
        <v>15.1</v>
      </c>
      <c r="F49" s="40">
        <v>14.87</v>
      </c>
      <c r="G49" s="40">
        <v>14.55</v>
      </c>
      <c r="H49" s="216">
        <v>14.92</v>
      </c>
      <c r="J49" s="29"/>
      <c r="K49" s="29"/>
    </row>
    <row r="50" spans="1:11" ht="12.75">
      <c r="A50" s="12">
        <v>3</v>
      </c>
      <c r="B50" s="24" t="s">
        <v>86</v>
      </c>
      <c r="C50" s="40">
        <v>3.332857142857143</v>
      </c>
      <c r="D50" s="40">
        <v>3.05</v>
      </c>
      <c r="E50" s="40">
        <v>3.4</v>
      </c>
      <c r="F50" s="40">
        <v>2.85</v>
      </c>
      <c r="G50" s="40">
        <v>3.3666666666666667</v>
      </c>
      <c r="H50" s="216">
        <v>3.302</v>
      </c>
      <c r="J50" s="29"/>
      <c r="K50" s="29"/>
    </row>
    <row r="51" spans="1:11" ht="12.75">
      <c r="A51" s="12">
        <v>4</v>
      </c>
      <c r="B51" s="23" t="s">
        <v>31</v>
      </c>
      <c r="C51" s="40">
        <v>13.488333333333335</v>
      </c>
      <c r="D51" s="40">
        <v>13.517777777777775</v>
      </c>
      <c r="E51" s="40">
        <v>13.743333333333332</v>
      </c>
      <c r="F51" s="40">
        <v>14.075</v>
      </c>
      <c r="G51" s="40">
        <v>13.365</v>
      </c>
      <c r="H51" s="216">
        <v>13.57727272727273</v>
      </c>
      <c r="J51" s="29"/>
      <c r="K51" s="29"/>
    </row>
    <row r="52" spans="1:11" ht="25.5">
      <c r="A52" s="12">
        <v>5</v>
      </c>
      <c r="B52" s="219" t="s">
        <v>65</v>
      </c>
      <c r="C52" s="40">
        <v>3.435714285714286</v>
      </c>
      <c r="D52" s="40">
        <v>3.572222222222222</v>
      </c>
      <c r="E52" s="40">
        <v>3.65</v>
      </c>
      <c r="F52" s="40">
        <v>3.3899999999999997</v>
      </c>
      <c r="G52" s="40">
        <v>3.5</v>
      </c>
      <c r="H52" s="216">
        <v>3.505909090909091</v>
      </c>
      <c r="J52" s="29"/>
      <c r="K52" s="29"/>
    </row>
    <row r="53" spans="1:11" ht="25.5">
      <c r="A53" s="12">
        <v>6</v>
      </c>
      <c r="B53" s="24" t="s">
        <v>64</v>
      </c>
      <c r="C53" s="40">
        <v>3.05</v>
      </c>
      <c r="D53" s="40">
        <v>3.025</v>
      </c>
      <c r="E53" s="40" t="s">
        <v>129</v>
      </c>
      <c r="F53" s="40">
        <v>2.995</v>
      </c>
      <c r="G53" s="40" t="s">
        <v>129</v>
      </c>
      <c r="H53" s="216" t="s">
        <v>129</v>
      </c>
      <c r="J53" s="29"/>
      <c r="K53" s="29"/>
    </row>
    <row r="54" spans="1:11" ht="12.75">
      <c r="A54" s="13" t="s">
        <v>129</v>
      </c>
      <c r="B54" s="20" t="s">
        <v>129</v>
      </c>
      <c r="C54" s="34" t="s">
        <v>129</v>
      </c>
      <c r="D54" s="34" t="s">
        <v>129</v>
      </c>
      <c r="E54" s="34" t="s">
        <v>129</v>
      </c>
      <c r="F54" s="34" t="s">
        <v>129</v>
      </c>
      <c r="G54" s="34" t="s">
        <v>129</v>
      </c>
      <c r="H54" s="217" t="s">
        <v>129</v>
      </c>
      <c r="J54" s="29"/>
      <c r="K54" s="29"/>
    </row>
    <row r="55" spans="1:11" ht="12.75">
      <c r="A55" s="14" t="s">
        <v>129</v>
      </c>
      <c r="B55" s="21" t="s">
        <v>32</v>
      </c>
      <c r="C55" s="37" t="s">
        <v>129</v>
      </c>
      <c r="D55" s="37" t="s">
        <v>129</v>
      </c>
      <c r="E55" s="37" t="s">
        <v>129</v>
      </c>
      <c r="F55" s="37" t="s">
        <v>129</v>
      </c>
      <c r="G55" s="37" t="s">
        <v>129</v>
      </c>
      <c r="H55" s="218" t="s">
        <v>129</v>
      </c>
      <c r="J55" s="29"/>
      <c r="K55" s="29"/>
    </row>
    <row r="56" spans="1:11" ht="12.75">
      <c r="A56" s="12">
        <v>1</v>
      </c>
      <c r="B56" s="23" t="s">
        <v>33</v>
      </c>
      <c r="C56" s="40">
        <v>2.575</v>
      </c>
      <c r="D56" s="40">
        <v>2.4</v>
      </c>
      <c r="E56" s="40">
        <v>2.72</v>
      </c>
      <c r="F56" s="40" t="s">
        <v>129</v>
      </c>
      <c r="G56" s="40" t="s">
        <v>129</v>
      </c>
      <c r="H56" s="216" t="s">
        <v>129</v>
      </c>
      <c r="J56" s="29"/>
      <c r="K56" s="29"/>
    </row>
    <row r="57" spans="1:11" ht="12.75">
      <c r="A57" s="12">
        <v>2</v>
      </c>
      <c r="B57" s="23" t="s">
        <v>34</v>
      </c>
      <c r="C57" s="40">
        <v>2.672857142857143</v>
      </c>
      <c r="D57" s="40">
        <v>2.8375</v>
      </c>
      <c r="E57" s="40" t="s">
        <v>129</v>
      </c>
      <c r="F57" s="40">
        <v>2.6999999999999997</v>
      </c>
      <c r="G57" s="40" t="s">
        <v>129</v>
      </c>
      <c r="H57" s="216" t="s">
        <v>129</v>
      </c>
      <c r="J57" s="29"/>
      <c r="K57" s="29"/>
    </row>
    <row r="58" spans="1:11" ht="12.75">
      <c r="A58" s="12">
        <v>3</v>
      </c>
      <c r="B58" s="23" t="s">
        <v>35</v>
      </c>
      <c r="C58" s="40" t="s">
        <v>129</v>
      </c>
      <c r="D58" s="40">
        <v>2.4</v>
      </c>
      <c r="E58" s="40">
        <v>2.575</v>
      </c>
      <c r="F58" s="40">
        <v>2.4</v>
      </c>
      <c r="G58" s="40">
        <v>2.4</v>
      </c>
      <c r="H58" s="216" t="s">
        <v>129</v>
      </c>
      <c r="J58" s="29"/>
      <c r="K58" s="29"/>
    </row>
    <row r="59" spans="1:11" ht="12.75">
      <c r="A59" s="13" t="s">
        <v>129</v>
      </c>
      <c r="B59" s="20" t="s">
        <v>129</v>
      </c>
      <c r="C59" s="34" t="s">
        <v>129</v>
      </c>
      <c r="D59" s="34" t="s">
        <v>129</v>
      </c>
      <c r="E59" s="34" t="s">
        <v>129</v>
      </c>
      <c r="F59" s="34" t="s">
        <v>129</v>
      </c>
      <c r="G59" s="34" t="s">
        <v>129</v>
      </c>
      <c r="H59" s="217" t="s">
        <v>129</v>
      </c>
      <c r="J59" s="29"/>
      <c r="K59" s="29"/>
    </row>
    <row r="60" spans="1:11" ht="12.75">
      <c r="A60" s="14" t="s">
        <v>129</v>
      </c>
      <c r="B60" s="21" t="s">
        <v>36</v>
      </c>
      <c r="C60" s="37" t="s">
        <v>129</v>
      </c>
      <c r="D60" s="37" t="s">
        <v>129</v>
      </c>
      <c r="E60" s="37" t="s">
        <v>129</v>
      </c>
      <c r="F60" s="37" t="s">
        <v>129</v>
      </c>
      <c r="G60" s="37" t="s">
        <v>129</v>
      </c>
      <c r="H60" s="218" t="s">
        <v>129</v>
      </c>
      <c r="J60" s="29"/>
      <c r="K60" s="29"/>
    </row>
    <row r="61" spans="1:11" ht="12.75">
      <c r="A61" s="12">
        <v>1</v>
      </c>
      <c r="B61" s="23" t="s">
        <v>37</v>
      </c>
      <c r="C61" s="40">
        <v>0.9180000000000001</v>
      </c>
      <c r="D61" s="40">
        <v>0.89</v>
      </c>
      <c r="E61" s="40">
        <v>0.892</v>
      </c>
      <c r="F61" s="40">
        <v>0.8483333333333333</v>
      </c>
      <c r="G61" s="40">
        <v>0.875</v>
      </c>
      <c r="H61" s="216">
        <v>0.8894117647058823</v>
      </c>
      <c r="J61" s="29"/>
      <c r="K61" s="29"/>
    </row>
    <row r="62" spans="1:11" ht="12.75">
      <c r="A62" s="12">
        <v>2</v>
      </c>
      <c r="B62" s="23" t="s">
        <v>38</v>
      </c>
      <c r="C62" s="40">
        <v>1.615</v>
      </c>
      <c r="D62" s="40">
        <v>1.448888888888889</v>
      </c>
      <c r="E62" s="40">
        <v>1.5174999999999998</v>
      </c>
      <c r="F62" s="40">
        <v>1.376666666666667</v>
      </c>
      <c r="G62" s="40">
        <v>1.3525</v>
      </c>
      <c r="H62" s="216">
        <v>1.4741935483870972</v>
      </c>
      <c r="J62" s="29"/>
      <c r="K62" s="29"/>
    </row>
    <row r="63" spans="1:11" ht="12.75">
      <c r="A63" s="12">
        <v>3</v>
      </c>
      <c r="B63" s="23" t="s">
        <v>39</v>
      </c>
      <c r="C63" s="40">
        <v>1.2633333333333332</v>
      </c>
      <c r="D63" s="40">
        <v>1.2666666666666668</v>
      </c>
      <c r="E63" s="40">
        <v>1.23</v>
      </c>
      <c r="F63" s="40">
        <v>1.2</v>
      </c>
      <c r="G63" s="40">
        <v>1.2249999999999999</v>
      </c>
      <c r="H63" s="216">
        <v>1.2443750000000002</v>
      </c>
      <c r="J63" s="29"/>
      <c r="K63" s="29"/>
    </row>
    <row r="64" spans="1:11" ht="12.75">
      <c r="A64" s="12">
        <v>4</v>
      </c>
      <c r="B64" s="23" t="s">
        <v>40</v>
      </c>
      <c r="C64" s="40">
        <v>1.2622222222222224</v>
      </c>
      <c r="D64" s="40">
        <v>1.2555555555555555</v>
      </c>
      <c r="E64" s="40">
        <v>1.23</v>
      </c>
      <c r="F64" s="40">
        <v>1.2416666666666665</v>
      </c>
      <c r="G64" s="40">
        <v>1.2249999999999999</v>
      </c>
      <c r="H64" s="216">
        <v>1.2472727272727273</v>
      </c>
      <c r="J64" s="29"/>
      <c r="K64" s="29"/>
    </row>
    <row r="65" spans="1:11" ht="12.75">
      <c r="A65" s="12">
        <v>5</v>
      </c>
      <c r="B65" s="23" t="s">
        <v>41</v>
      </c>
      <c r="C65" s="40">
        <v>1.9583333333333333</v>
      </c>
      <c r="D65" s="40">
        <v>1.9362499999999998</v>
      </c>
      <c r="E65" s="40">
        <v>1.8333333333333333</v>
      </c>
      <c r="F65" s="40">
        <v>1.814</v>
      </c>
      <c r="G65" s="40">
        <v>1.95</v>
      </c>
      <c r="H65" s="216">
        <v>1.9063999999999999</v>
      </c>
      <c r="J65" s="29"/>
      <c r="K65" s="29"/>
    </row>
    <row r="66" spans="1:11" ht="12.75">
      <c r="A66" s="12">
        <v>6</v>
      </c>
      <c r="B66" s="23" t="s">
        <v>42</v>
      </c>
      <c r="C66" s="40">
        <v>0.8783333333333334</v>
      </c>
      <c r="D66" s="40">
        <v>0.866</v>
      </c>
      <c r="E66" s="40">
        <v>0.85</v>
      </c>
      <c r="F66" s="40">
        <v>0.845</v>
      </c>
      <c r="G66" s="40">
        <v>0.85</v>
      </c>
      <c r="H66" s="216">
        <v>0.8621052631578947</v>
      </c>
      <c r="J66" s="29"/>
      <c r="K66" s="29"/>
    </row>
    <row r="67" spans="1:11" ht="12.75">
      <c r="A67" s="12">
        <v>7</v>
      </c>
      <c r="B67" s="23" t="s">
        <v>43</v>
      </c>
      <c r="C67" s="40">
        <v>0.7583333333333333</v>
      </c>
      <c r="D67" s="40">
        <v>0.7625000000000001</v>
      </c>
      <c r="E67" s="40">
        <v>0.75</v>
      </c>
      <c r="F67" s="40">
        <v>0.7625</v>
      </c>
      <c r="G67" s="40">
        <v>0.75</v>
      </c>
      <c r="H67" s="216">
        <v>0.7575000000000001</v>
      </c>
      <c r="J67" s="29"/>
      <c r="K67" s="29"/>
    </row>
    <row r="68" spans="1:11" ht="12.75">
      <c r="A68" s="12">
        <v>8</v>
      </c>
      <c r="B68" s="23" t="s">
        <v>44</v>
      </c>
      <c r="C68" s="40">
        <v>1.06</v>
      </c>
      <c r="D68" s="40">
        <v>1.0499999999999998</v>
      </c>
      <c r="E68" s="40">
        <v>1.0125</v>
      </c>
      <c r="F68" s="40">
        <v>0.9640000000000001</v>
      </c>
      <c r="G68" s="40">
        <v>1</v>
      </c>
      <c r="H68" s="216">
        <v>1.025357142857143</v>
      </c>
      <c r="J68" s="29"/>
      <c r="K68" s="29"/>
    </row>
    <row r="69" spans="1:11" ht="12.75">
      <c r="A69" s="12">
        <v>9</v>
      </c>
      <c r="B69" s="23" t="s">
        <v>45</v>
      </c>
      <c r="C69" s="40">
        <v>0.8009999999999999</v>
      </c>
      <c r="D69" s="40">
        <v>0.8166666666666667</v>
      </c>
      <c r="E69" s="40">
        <v>0.8099999999999999</v>
      </c>
      <c r="F69" s="40">
        <v>0.75</v>
      </c>
      <c r="G69" s="40">
        <v>0.7875000000000001</v>
      </c>
      <c r="H69" s="216">
        <v>0.7979999999999999</v>
      </c>
      <c r="J69" s="29"/>
      <c r="K69" s="29"/>
    </row>
    <row r="70" spans="1:11" ht="12.75">
      <c r="A70" s="12">
        <v>10</v>
      </c>
      <c r="B70" s="23" t="s">
        <v>46</v>
      </c>
      <c r="C70" s="40">
        <v>0.9177777777777779</v>
      </c>
      <c r="D70" s="40">
        <v>0.8833333333333333</v>
      </c>
      <c r="E70" s="40">
        <v>0.892</v>
      </c>
      <c r="F70" s="40">
        <v>0.8566666666666666</v>
      </c>
      <c r="G70" s="40">
        <v>0.875</v>
      </c>
      <c r="H70" s="216">
        <v>0.8886666666666668</v>
      </c>
      <c r="J70" s="29"/>
      <c r="K70" s="29"/>
    </row>
    <row r="71" spans="1:11" ht="12.75">
      <c r="A71" s="12">
        <v>11</v>
      </c>
      <c r="B71" s="23" t="s">
        <v>47</v>
      </c>
      <c r="C71" s="43">
        <v>1.4</v>
      </c>
      <c r="D71" s="43" t="s">
        <v>129</v>
      </c>
      <c r="E71" s="43" t="s">
        <v>129</v>
      </c>
      <c r="F71" s="43" t="s">
        <v>129</v>
      </c>
      <c r="G71" s="43" t="s">
        <v>129</v>
      </c>
      <c r="H71" s="216" t="s">
        <v>129</v>
      </c>
      <c r="J71" s="29"/>
      <c r="K71" s="29"/>
    </row>
    <row r="72" spans="1:11" ht="12.75">
      <c r="A72" s="13" t="s">
        <v>129</v>
      </c>
      <c r="B72" s="20" t="s">
        <v>129</v>
      </c>
      <c r="C72" s="34" t="s">
        <v>129</v>
      </c>
      <c r="D72" s="34" t="s">
        <v>129</v>
      </c>
      <c r="E72" s="34" t="s">
        <v>129</v>
      </c>
      <c r="F72" s="34" t="s">
        <v>129</v>
      </c>
      <c r="G72" s="34" t="s">
        <v>129</v>
      </c>
      <c r="H72" s="217" t="s">
        <v>129</v>
      </c>
      <c r="J72" s="29"/>
      <c r="K72" s="29"/>
    </row>
    <row r="73" spans="1:11" ht="12.75">
      <c r="A73" s="14" t="s">
        <v>129</v>
      </c>
      <c r="B73" s="21" t="s">
        <v>48</v>
      </c>
      <c r="C73" s="37" t="s">
        <v>129</v>
      </c>
      <c r="D73" s="37" t="s">
        <v>129</v>
      </c>
      <c r="E73" s="37" t="s">
        <v>129</v>
      </c>
      <c r="F73" s="37" t="s">
        <v>129</v>
      </c>
      <c r="G73" s="37" t="s">
        <v>129</v>
      </c>
      <c r="H73" s="218" t="s">
        <v>129</v>
      </c>
      <c r="J73" s="29"/>
      <c r="K73" s="29"/>
    </row>
    <row r="74" spans="1:11" ht="12.75">
      <c r="A74" s="12">
        <v>1</v>
      </c>
      <c r="B74" s="26" t="s">
        <v>49</v>
      </c>
      <c r="C74" s="43">
        <v>0.45375000000000004</v>
      </c>
      <c r="D74" s="43">
        <v>0.4842857142857143</v>
      </c>
      <c r="E74" s="43">
        <v>0.496</v>
      </c>
      <c r="F74" s="43">
        <v>0.462</v>
      </c>
      <c r="G74" s="43">
        <v>0.49333333333333335</v>
      </c>
      <c r="H74" s="216">
        <v>0.4746428571428572</v>
      </c>
      <c r="J74" s="29"/>
      <c r="K74" s="29"/>
    </row>
    <row r="75" spans="1:11" ht="12.75">
      <c r="A75" s="13" t="s">
        <v>129</v>
      </c>
      <c r="B75" s="20" t="s">
        <v>129</v>
      </c>
      <c r="C75" s="34" t="s">
        <v>129</v>
      </c>
      <c r="D75" s="34" t="s">
        <v>129</v>
      </c>
      <c r="E75" s="34" t="s">
        <v>129</v>
      </c>
      <c r="F75" s="34" t="s">
        <v>129</v>
      </c>
      <c r="G75" s="34" t="s">
        <v>129</v>
      </c>
      <c r="H75" s="217" t="s">
        <v>129</v>
      </c>
      <c r="J75" s="29"/>
      <c r="K75" s="29"/>
    </row>
    <row r="76" spans="1:11" ht="12.75">
      <c r="A76" s="14" t="s">
        <v>129</v>
      </c>
      <c r="B76" s="21" t="s">
        <v>50</v>
      </c>
      <c r="C76" s="37" t="s">
        <v>129</v>
      </c>
      <c r="D76" s="37" t="s">
        <v>129</v>
      </c>
      <c r="E76" s="37" t="s">
        <v>129</v>
      </c>
      <c r="F76" s="37" t="s">
        <v>129</v>
      </c>
      <c r="G76" s="37" t="s">
        <v>129</v>
      </c>
      <c r="H76" s="218" t="s">
        <v>129</v>
      </c>
      <c r="J76" s="29"/>
      <c r="K76" s="29"/>
    </row>
    <row r="77" spans="1:11" ht="12.75">
      <c r="A77" s="12">
        <v>1</v>
      </c>
      <c r="B77" s="23" t="s">
        <v>51</v>
      </c>
      <c r="C77" s="43">
        <v>1.84375</v>
      </c>
      <c r="D77" s="43">
        <v>1.925</v>
      </c>
      <c r="E77" s="43">
        <v>1.8333333333333333</v>
      </c>
      <c r="F77" s="43">
        <v>1.786</v>
      </c>
      <c r="G77" s="43">
        <v>1.775</v>
      </c>
      <c r="H77" s="216">
        <v>1.8457142857142854</v>
      </c>
      <c r="J77" s="29"/>
      <c r="K77" s="29"/>
    </row>
    <row r="78" spans="1:11" ht="12.75">
      <c r="A78" s="12">
        <v>2</v>
      </c>
      <c r="B78" s="23" t="s">
        <v>52</v>
      </c>
      <c r="C78" s="43">
        <v>4.766666666666667</v>
      </c>
      <c r="D78" s="43">
        <v>4.866666666666666</v>
      </c>
      <c r="E78" s="43">
        <v>4.706666666666667</v>
      </c>
      <c r="F78" s="43">
        <v>4.578</v>
      </c>
      <c r="G78" s="43" t="s">
        <v>129</v>
      </c>
      <c r="H78" s="216" t="s">
        <v>129</v>
      </c>
      <c r="J78" s="29"/>
      <c r="K78" s="29"/>
    </row>
    <row r="79" spans="1:11" ht="12.75">
      <c r="A79" s="12">
        <v>3</v>
      </c>
      <c r="B79" s="23" t="s">
        <v>59</v>
      </c>
      <c r="C79" s="43">
        <v>1.16</v>
      </c>
      <c r="D79" s="43">
        <v>1.15625</v>
      </c>
      <c r="E79" s="43">
        <v>1.19</v>
      </c>
      <c r="F79" s="43">
        <v>1.18</v>
      </c>
      <c r="G79" s="43">
        <v>1.2</v>
      </c>
      <c r="H79" s="216">
        <v>1.1716129032258065</v>
      </c>
      <c r="J79" s="29"/>
      <c r="K79" s="29"/>
    </row>
    <row r="80" spans="1:11" ht="12.75">
      <c r="A80" s="12">
        <v>4</v>
      </c>
      <c r="B80" s="23" t="s">
        <v>53</v>
      </c>
      <c r="C80" s="43">
        <v>2.8442857142857143</v>
      </c>
      <c r="D80" s="43">
        <v>2.8249999999999997</v>
      </c>
      <c r="E80" s="43">
        <v>2.85</v>
      </c>
      <c r="F80" s="43">
        <v>2.7225</v>
      </c>
      <c r="G80" s="43">
        <v>2.675</v>
      </c>
      <c r="H80" s="216">
        <v>2.8022727272727272</v>
      </c>
      <c r="J80" s="29"/>
      <c r="K80" s="29"/>
    </row>
    <row r="81" spans="1:11" ht="12.75">
      <c r="A81" s="13" t="s">
        <v>129</v>
      </c>
      <c r="B81" s="20" t="s">
        <v>129</v>
      </c>
      <c r="C81" s="34" t="s">
        <v>129</v>
      </c>
      <c r="D81" s="34" t="s">
        <v>129</v>
      </c>
      <c r="E81" s="34" t="s">
        <v>129</v>
      </c>
      <c r="F81" s="34" t="s">
        <v>129</v>
      </c>
      <c r="G81" s="34" t="s">
        <v>129</v>
      </c>
      <c r="H81" s="217" t="s">
        <v>129</v>
      </c>
      <c r="J81" s="29"/>
      <c r="K81" s="29"/>
    </row>
    <row r="82" spans="1:11" ht="12.75">
      <c r="A82" s="14" t="s">
        <v>129</v>
      </c>
      <c r="B82" s="21" t="s">
        <v>54</v>
      </c>
      <c r="C82" s="37" t="s">
        <v>129</v>
      </c>
      <c r="D82" s="37" t="s">
        <v>129</v>
      </c>
      <c r="E82" s="37" t="s">
        <v>129</v>
      </c>
      <c r="F82" s="37" t="s">
        <v>129</v>
      </c>
      <c r="G82" s="37" t="s">
        <v>129</v>
      </c>
      <c r="H82" s="218" t="s">
        <v>129</v>
      </c>
      <c r="J82" s="29"/>
      <c r="K82" s="29"/>
    </row>
    <row r="83" spans="1:11" ht="12.75">
      <c r="A83" s="12">
        <v>1</v>
      </c>
      <c r="B83" s="23" t="s">
        <v>55</v>
      </c>
      <c r="C83" s="43">
        <v>4.0925</v>
      </c>
      <c r="D83" s="43">
        <v>3.995</v>
      </c>
      <c r="E83" s="43">
        <v>3.926666666666667</v>
      </c>
      <c r="F83" s="43">
        <v>4.048</v>
      </c>
      <c r="G83" s="43">
        <v>3.86</v>
      </c>
      <c r="H83" s="216">
        <v>4.011111111111111</v>
      </c>
      <c r="J83" s="29"/>
      <c r="K83" s="29"/>
    </row>
    <row r="84" spans="1:11" ht="14.25" customHeight="1" thickBot="1">
      <c r="A84" s="17">
        <v>2</v>
      </c>
      <c r="B84" s="27" t="s">
        <v>56</v>
      </c>
      <c r="C84" s="46">
        <v>3.8249999999999997</v>
      </c>
      <c r="D84" s="46">
        <v>3.8599999999999994</v>
      </c>
      <c r="E84" s="46">
        <v>3.733333333333333</v>
      </c>
      <c r="F84" s="46">
        <v>3.7325</v>
      </c>
      <c r="G84" s="46">
        <v>3.65</v>
      </c>
      <c r="H84" s="220">
        <v>3.784782608695652</v>
      </c>
      <c r="J84" s="29"/>
      <c r="K84" s="29"/>
    </row>
    <row r="85" spans="1:6" ht="15" customHeight="1">
      <c r="A85" s="6"/>
      <c r="B85" s="7"/>
      <c r="C85" s="8"/>
      <c r="D85" s="8"/>
      <c r="E85" s="8"/>
      <c r="F85" s="8"/>
    </row>
    <row r="86" spans="2:8" ht="15" customHeight="1">
      <c r="B86" s="9"/>
      <c r="C86" s="221"/>
      <c r="D86" s="221"/>
      <c r="E86" s="221"/>
      <c r="F86" s="221"/>
      <c r="G86" s="221"/>
      <c r="H86" s="111"/>
    </row>
    <row r="87" spans="2:8" ht="15.75" customHeight="1">
      <c r="B87" s="117"/>
      <c r="C87" s="207"/>
      <c r="D87" s="207"/>
      <c r="E87" s="207"/>
      <c r="F87" s="207"/>
      <c r="G87" s="207"/>
      <c r="H87" s="6"/>
    </row>
    <row r="88" spans="2:8" ht="12.75" customHeight="1">
      <c r="B88" s="117"/>
      <c r="C88" s="207"/>
      <c r="D88" s="207"/>
      <c r="E88" s="207"/>
      <c r="F88" s="207"/>
      <c r="G88" s="49"/>
      <c r="H88" s="1"/>
    </row>
    <row r="89" spans="2:8" ht="23.25" customHeight="1">
      <c r="B89" s="208"/>
      <c r="C89" s="208"/>
      <c r="D89" s="208"/>
      <c r="E89" s="208"/>
      <c r="F89" s="208"/>
      <c r="G89" s="208"/>
      <c r="H89" s="208"/>
    </row>
    <row r="90" spans="2:8" ht="12.75">
      <c r="B90" s="209" t="s">
        <v>70</v>
      </c>
      <c r="C90" s="210"/>
      <c r="D90" s="210"/>
      <c r="E90" s="210"/>
      <c r="F90" s="210"/>
      <c r="G90" s="210"/>
      <c r="H90" s="210"/>
    </row>
  </sheetData>
  <sheetProtection password="CD07" sheet="1" selectLockedCells="1" selectUnlockedCells="1"/>
  <mergeCells count="10">
    <mergeCell ref="B87:G87"/>
    <mergeCell ref="B88:F88"/>
    <mergeCell ref="B89:H89"/>
    <mergeCell ref="B90:H90"/>
    <mergeCell ref="B1:C1"/>
    <mergeCell ref="A3:H3"/>
    <mergeCell ref="A4:H4"/>
    <mergeCell ref="A5:H5"/>
    <mergeCell ref="A7:A11"/>
    <mergeCell ref="B7:B11"/>
  </mergeCells>
  <dataValidations count="1">
    <dataValidation allowBlank="1" showErrorMessage="1" error="ΚΑΤΑΧΩΡΗΣΗ ΠΡΟΣΦΟΡΩΝ (*) ΜΟΝΟ" sqref="C40:G41 C46:G47 C54:G55 C59:G60 C72:G73 C75:G76 C81:G82 C22:G23 C30:G31"/>
  </dataValidation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07/11/13 ,24/10/12, 11/05/12, 24/10/11, 13/07/11</dc:title>
  <dc:subject/>
  <dc:creator>stheo</dc:creator>
  <cp:keywords/>
  <dc:description/>
  <cp:lastModifiedBy>User</cp:lastModifiedBy>
  <cp:lastPrinted>2013-10-06T20:30:09Z</cp:lastPrinted>
  <dcterms:created xsi:type="dcterms:W3CDTF">2010-04-12T08:12:12Z</dcterms:created>
  <dcterms:modified xsi:type="dcterms:W3CDTF">2013-11-07T09:00:08Z</dcterms:modified>
  <cp:category/>
  <cp:version/>
  <cp:contentType/>
  <cp:contentStatus/>
</cp:coreProperties>
</file>