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6015" windowHeight="49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<sst xmlns="http://schemas.openxmlformats.org/spreadsheetml/2006/main" count="434" uniqueCount="139">
  <si>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</si>
  <si>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</si>
  <si>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</si>
  <si>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</si>
  <si>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</si>
  <si>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</si>
  <si>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</si>
  <si>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</si>
  <si>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</si>
  <si>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</si>
  <si>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</si>
  <si>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</si>
  <si>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</si>
  <si>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</si>
  <si>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</si>
  <si>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</si>
  <si>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</si>
  <si>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</si>
  <si>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</si>
  <si>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</si>
  <si>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</si>
  <si>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</si>
  <si>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</si>
  <si>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</si>
  <si>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</si>
  <si>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</si>
  <si>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</si>
  <si>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</si>
  <si>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</si>
  <si>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</si>
  <si>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</si>
  <si>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</si>
  <si>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</si>
  <si>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</si>
  <si>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</si>
  <si>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</si>
  <si>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</si>
  <si>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</si>
  <si>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</si>
  <si>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</si>
  <si>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</si>
  <si>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</si>
  <si>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</si>
  <si>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</si>
  <si>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</si>
  <si>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</si>
  <si>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</si>
  <si>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</si>
  <si>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</si>
  <si>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</si>
  <si>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</si>
  <si>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</si>
  <si>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</si>
  <si>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</si>
  <si>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</si>
  <si>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</si>
  <si>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</si>
  <si>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</si>
  <si>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</si>
  <si>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</si>
  <si>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</si>
  <si>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</si>
  <si>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</si>
  <si>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</si>
  <si>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</si>
  <si>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</si>
  <si>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</si>
  <si>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</si>
  <si>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</si>
  <si>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</si>
  <si>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</si>
  <si>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</si>
  <si>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</si>
  <si>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</si>
  <si>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</si>
  <si>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</si>
  <si>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</si>
  <si>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</si>
  <si>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</si>
  <si>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</si>
  <si>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</si>
  <si>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</si>
  <si>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</si>
  <si>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</si>
  <si>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ΓΑΛΑ ΦΡΕΣΚΟ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</si>
  <si>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</si>
  <si>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</si>
  <si>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</si>
  <si>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</si>
  <si>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</si>
  <si>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</si>
  <si>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</si>
  <si>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</si>
  <si>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</si>
  <si>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</si>
  <si>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</si>
  <si>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</si>
  <si>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ΠΟΤΑΜΟΣ ΠΑΛΑΛΙΜΝΙ</t>
  </si>
  <si>
    <t>ΞΕΝΗΣ ΠΑΡΑΛΙΜΝΙ</t>
  </si>
  <si>
    <t>ΛΙΤΣΑ ΒΡΥΣΟΥΛΛΕΣ</t>
  </si>
  <si>
    <t>ΜΑΡΙΝΟΥ ΔΗΜΗΤΡΑ ΕΜΠΟΡΙΚΗ ΑΥΓΟΡΟΥ</t>
  </si>
  <si>
    <t>22/06/12</t>
  </si>
  <si>
    <t>22/06/2012</t>
  </si>
  <si>
    <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38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</si>
  <si>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ΒΛΑΔΙΜΗΡΟΥ (ΛΕΩΦ.ΕΛΛΑΔΟΣ)</t>
  </si>
  <si>
    <t>ΗΛΙΑΣ (ΛΕΩΦ.ΜΕΣΟΓΗΣ)</t>
  </si>
  <si>
    <t>ΙΟΡΔΑΝΟΥΣ (ΚΙΣΣΟΝΕΡΓΑ)</t>
  </si>
  <si>
    <t>ΘΡΑΣΟΣ (ΓΕΡΟΣΚΗΠΟΥ)</t>
  </si>
  <si>
    <t>YK LONDON (ΛΕΩΦ.ΜΕΣΟΓΗΣ)</t>
  </si>
  <si>
    <t>D.S PAPHOS SUPERMARKET (ΛΕΩΦ.ΝΕΟΦΥΤΟΥ ΝΙΚΟΛΑΪΔΗ)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</si>
  <si>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65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</si>
  <si>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ΓΑΛΑ ΖΑΧΑΡΟΥΧΟ/ΕΒΑΠΟΡΕ</t>
  </si>
  <si>
    <t>ΓΙΑΟΥΡΤΙ</t>
  </si>
  <si>
    <t>ΑΛΛΑΝΤΙΚΑ</t>
  </si>
  <si>
    <t>ΕΛΑΙΟΛΑΔΑ ΚΑΙ ΣΠΟΡΕΛΑΙΑ</t>
  </si>
  <si>
    <t>ΚΟΝΣΕΡΒΟΠΟΙΗΜΕΝΑ ΠΑΡΑΓΩΓΑ ΚΡΕΑΤΩΝ ΚΑΙ ΨΑΡΙΩΝ</t>
  </si>
  <si>
    <r>
      <t xml:space="preserve">ΣΥΝΟΛΙΚΟ ΚΟΣΤΟΣ ΑΓΟΡΑΣ  ΚΑΙ ΔΕΙΚΤΗΣ ΤΙΜΩΝ 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</si>
  <si>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</si>
  <si>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</si>
  <si>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</si>
  <si>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</si>
  <si>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</si>
  <si>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t>ΣΥΝΟΛΙΚΟ ΚΟΣΤΟΣ ΑΓΟΡΑΣ  ΚΑΙ ΔΕΙΚΤΗΣ ΤΙΜΩΝ 94 ΚΟΙΝΩΝ ΠΡΟΪΟΝΤΩΝ ΑΝΑ  ΥΠΕΡΑΓΟΡΑ ΑΝΑ ΚΑΤΗΓΟΡΙΑ - ΛΕΥΚΩΣΙΑ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</si>
  <si>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</si>
  <si>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</si>
  <si>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</si>
  <si>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</si>
  <si>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</si>
  <si>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</si>
  <si>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</si>
  <si>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</si>
  <si>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ΚΑΤΕΨΥΓΜΕΝΑ ΛΑΧΑΝΙΚΑ</t>
  </si>
  <si>
    <t>ΛΥΣΙΩΤΗΣ (ΕΠΙΣΚΟΠΗ)</t>
  </si>
  <si>
    <t>ΤΣΙΑΡΤΑΣ (ΑΓΙΑ ΦΥΛΑ)</t>
  </si>
  <si>
    <t>ΤΟ ΠΡΩΤΟ (ΕΥΓΕΝΙΟΥ ΒΟΥΛΓΑΡΕΩΣ)</t>
  </si>
  <si>
    <t>Μ.ΝΙΚΟΛΑΟΥ &amp; ΥΙΟΣ (ΛΕΜΕΣΟΣ)</t>
  </si>
  <si>
    <t>ΠΑΠΑΣ (ΓΕΡΜΑΣΟΓΕΙΑ)</t>
  </si>
  <si>
    <t>ΑΛΦΑ-ΣΙΓΜΑ ΣΟΦΟΚΛΕΟΥΣ (ΛΕΜΕΣΟΣ)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</si>
  <si>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86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</si>
</sst>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46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6" fillId="0" borderId="0" xfId="101">
      <alignment/>
      <protection/>
    </xf>
    <xf numFmtId="49" fontId="57" fillId="0" borderId="0" xfId="101" applyNumberFormat="1" applyFont="1" applyProtection="1">
      <alignment/>
      <protection locked="0"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2" xfId="101" applyFont="1" applyBorder="1" applyAlignment="1">
      <alignment horizontal="right"/>
      <protection/>
    </xf>
    <xf numFmtId="49" fontId="60" fillId="0" borderId="13" xfId="101" applyNumberFormat="1" applyFont="1" applyBorder="1" applyAlignment="1">
      <alignment horizontal="left"/>
      <protection/>
    </xf>
    <xf numFmtId="0" fontId="56" fillId="0" borderId="13" xfId="101" applyBorder="1" applyAlignment="1">
      <alignment horizontal="center"/>
      <protection/>
    </xf>
    <xf numFmtId="0" fontId="56" fillId="0" borderId="13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7" fillId="0" borderId="0" xfId="101" applyFont="1" applyBorder="1" applyAlignment="1">
      <alignment horizontal="left" vertical="center"/>
      <protection/>
    </xf>
    <xf numFmtId="0" fontId="62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6" fillId="0" borderId="10" xfId="101" applyNumberFormat="1" applyBorder="1" applyAlignment="1" applyProtection="1">
      <alignment horizontal="center" vertical="center"/>
      <protection/>
    </xf>
    <xf numFmtId="180" fontId="56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6" fillId="0" borderId="65" xfId="101" applyBorder="1" applyAlignment="1" applyProtection="1">
      <alignment horizontal="center" vertical="center"/>
      <protection/>
    </xf>
    <xf numFmtId="180" fontId="56" fillId="0" borderId="65" xfId="101" applyNumberFormat="1" applyBorder="1" applyAlignment="1" applyProtection="1">
      <alignment horizontal="center"/>
      <protection/>
    </xf>
    <xf numFmtId="2" fontId="56" fillId="0" borderId="65" xfId="101" applyNumberFormat="1" applyBorder="1" applyAlignment="1" applyProtection="1">
      <alignment horizontal="center"/>
      <protection/>
    </xf>
    <xf numFmtId="2" fontId="56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6" fillId="0" borderId="10" xfId="101" applyBorder="1" applyAlignment="1" applyProtection="1">
      <alignment horizontal="center" vertical="center"/>
      <protection/>
    </xf>
    <xf numFmtId="180" fontId="56" fillId="0" borderId="0" xfId="101" applyNumberFormat="1" applyBorder="1" applyAlignment="1" applyProtection="1">
      <alignment horizontal="center" vertical="center"/>
      <protection/>
    </xf>
    <xf numFmtId="2" fontId="56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6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 applyProtection="1">
      <alignment horizontal="center" vertical="center"/>
      <protection locked="0"/>
    </xf>
    <xf numFmtId="2" fontId="56" fillId="0" borderId="38" xfId="101" applyNumberFormat="1" applyBorder="1" applyAlignment="1" applyProtection="1">
      <alignment horizontal="center" vertical="center"/>
      <protection locked="0"/>
    </xf>
    <xf numFmtId="2" fontId="56" fillId="0" borderId="67" xfId="101" applyNumberFormat="1" applyBorder="1" applyAlignment="1" applyProtection="1">
      <alignment horizontal="center" vertical="center"/>
      <protection locked="0"/>
    </xf>
    <xf numFmtId="180" fontId="56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6" fillId="0" borderId="27" xfId="101" applyNumberFormat="1" applyBorder="1" applyAlignment="1" applyProtection="1">
      <alignment horizontal="center" vertical="center"/>
      <protection locked="0"/>
    </xf>
    <xf numFmtId="2" fontId="56" fillId="0" borderId="24" xfId="101" applyNumberFormat="1" applyBorder="1" applyAlignment="1" applyProtection="1">
      <alignment horizontal="center" vertical="center"/>
      <protection locked="0"/>
    </xf>
    <xf numFmtId="2" fontId="56" fillId="0" borderId="66" xfId="101" applyNumberFormat="1" applyBorder="1" applyAlignment="1" applyProtection="1">
      <alignment horizontal="center" vertical="center"/>
      <protection locked="0"/>
    </xf>
    <xf numFmtId="180" fontId="56" fillId="0" borderId="23" xfId="101" applyNumberFormat="1" applyBorder="1" applyAlignment="1" applyProtection="1">
      <alignment horizontal="center"/>
      <protection locked="0"/>
    </xf>
    <xf numFmtId="2" fontId="56" fillId="0" borderId="24" xfId="101" applyNumberFormat="1" applyBorder="1" applyAlignment="1" applyProtection="1">
      <alignment horizontal="center"/>
      <protection locked="0"/>
    </xf>
    <xf numFmtId="180" fontId="56" fillId="0" borderId="70" xfId="101" applyNumberFormat="1" applyBorder="1" applyProtection="1">
      <alignment/>
      <protection locked="0"/>
    </xf>
    <xf numFmtId="180" fontId="56" fillId="0" borderId="27" xfId="101" applyNumberFormat="1" applyBorder="1" applyAlignment="1" applyProtection="1">
      <alignment horizontal="center"/>
      <protection locked="0"/>
    </xf>
    <xf numFmtId="2" fontId="56" fillId="0" borderId="28" xfId="101" applyNumberFormat="1" applyBorder="1" applyAlignment="1" applyProtection="1">
      <alignment horizontal="center"/>
      <protection locked="0"/>
    </xf>
    <xf numFmtId="180" fontId="56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 applyProtection="1">
      <alignment horizontal="center" vertical="center"/>
      <protection locked="0"/>
    </xf>
    <xf numFmtId="180" fontId="56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6" fillId="0" borderId="28" xfId="101" applyNumberFormat="1" applyBorder="1" applyAlignment="1" applyProtection="1">
      <alignment horizontal="center" vertical="center"/>
      <protection locked="0"/>
    </xf>
    <xf numFmtId="180" fontId="56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6" fillId="0" borderId="21" xfId="101" applyBorder="1" applyAlignment="1" applyProtection="1">
      <alignment horizontal="center" vertical="center"/>
      <protection locked="0"/>
    </xf>
    <xf numFmtId="0" fontId="56" fillId="0" borderId="41" xfId="101" applyBorder="1" applyAlignment="1" applyProtection="1">
      <alignment horizontal="center" vertical="center"/>
      <protection locked="0"/>
    </xf>
    <xf numFmtId="0" fontId="56" fillId="0" borderId="73" xfId="101" applyBorder="1" applyAlignment="1" applyProtection="1">
      <alignment horizontal="center" vertical="center"/>
      <protection locked="0"/>
    </xf>
    <xf numFmtId="0" fontId="56" fillId="0" borderId="74" xfId="101" applyBorder="1" applyAlignment="1" applyProtection="1">
      <alignment horizontal="center" vertical="center"/>
      <protection locked="0"/>
    </xf>
    <xf numFmtId="0" fontId="56" fillId="0" borderId="75" xfId="101" applyBorder="1" applyAlignment="1" applyProtection="1">
      <alignment horizontal="center" vertical="center"/>
      <protection locked="0"/>
    </xf>
    <xf numFmtId="0" fontId="56" fillId="24" borderId="35" xfId="101" applyFill="1" applyBorder="1" applyAlignment="1" applyProtection="1">
      <alignment horizontal="center" vertical="center"/>
      <protection locked="0"/>
    </xf>
    <xf numFmtId="0" fontId="56" fillId="24" borderId="41" xfId="101" applyFill="1" applyBorder="1" applyAlignment="1" applyProtection="1">
      <alignment horizontal="center" vertical="center"/>
      <protection locked="0"/>
    </xf>
    <xf numFmtId="0" fontId="56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6" fillId="24" borderId="31" xfId="101" applyFill="1" applyBorder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7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6" fillId="0" borderId="65" xfId="101" applyNumberFormat="1" applyBorder="1" applyAlignment="1" applyProtection="1">
      <alignment horizontal="center" vertical="center"/>
      <protection/>
    </xf>
    <xf numFmtId="2" fontId="56" fillId="0" borderId="65" xfId="101" applyNumberFormat="1" applyBorder="1" applyAlignment="1" applyProtection="1">
      <alignment horizontal="center" vertical="center"/>
      <protection/>
    </xf>
    <xf numFmtId="180" fontId="56" fillId="0" borderId="65" xfId="101" applyNumberFormat="1" applyBorder="1" applyProtection="1">
      <alignment/>
      <protection/>
    </xf>
    <xf numFmtId="2" fontId="56" fillId="0" borderId="69" xfId="101" applyNumberFormat="1" applyBorder="1" applyAlignment="1" applyProtection="1">
      <alignment horizontal="center" vertical="center"/>
      <protection locked="0"/>
    </xf>
    <xf numFmtId="180" fontId="56" fillId="0" borderId="17" xfId="101" applyNumberFormat="1" applyBorder="1" applyAlignment="1" applyProtection="1">
      <alignment horizontal="center"/>
      <protection locked="0"/>
    </xf>
    <xf numFmtId="2" fontId="56" fillId="0" borderId="18" xfId="101" applyNumberFormat="1" applyBorder="1" applyAlignment="1" applyProtection="1">
      <alignment horizontal="center"/>
      <protection locked="0"/>
    </xf>
    <xf numFmtId="180" fontId="56" fillId="0" borderId="79" xfId="101" applyNumberFormat="1" applyBorder="1" applyProtection="1">
      <alignment/>
      <protection locked="0"/>
    </xf>
    <xf numFmtId="0" fontId="24" fillId="0" borderId="80" xfId="101" applyFont="1" applyBorder="1" applyAlignment="1" applyProtection="1">
      <alignment horizontal="left"/>
      <protection locked="0"/>
    </xf>
    <xf numFmtId="0" fontId="24" fillId="0" borderId="81" xfId="101" applyFont="1" applyBorder="1" applyAlignment="1" applyProtection="1">
      <alignment horizontal="left"/>
      <protection locked="0"/>
    </xf>
    <xf numFmtId="0" fontId="56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6" fillId="0" borderId="49" xfId="101" applyBorder="1" applyAlignment="1" applyProtection="1">
      <alignment horizontal="center" vertical="center"/>
      <protection locked="0"/>
    </xf>
    <xf numFmtId="0" fontId="24" fillId="0" borderId="82" xfId="10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3" fillId="0" borderId="83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6" fillId="0" borderId="0" xfId="101" applyFill="1" applyBorder="1" applyAlignment="1" applyProtection="1">
      <alignment horizontal="center" vertical="center"/>
      <protection/>
    </xf>
    <xf numFmtId="0" fontId="56" fillId="20" borderId="84" xfId="101" applyFill="1" applyBorder="1" applyAlignment="1" applyProtection="1">
      <alignment horizontal="center" vertical="center"/>
      <protection/>
    </xf>
    <xf numFmtId="0" fontId="56" fillId="20" borderId="85" xfId="101" applyFill="1" applyBorder="1" applyAlignment="1" applyProtection="1">
      <alignment horizontal="center" vertical="center"/>
      <protection/>
    </xf>
    <xf numFmtId="0" fontId="56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6" fillId="20" borderId="91" xfId="101" applyFill="1" applyBorder="1" applyAlignment="1" applyProtection="1">
      <alignment horizontal="center" vertical="center"/>
      <protection/>
    </xf>
    <xf numFmtId="0" fontId="56" fillId="20" borderId="92" xfId="101" applyFill="1" applyBorder="1" applyAlignment="1" applyProtection="1">
      <alignment horizontal="center" vertical="center"/>
      <protection/>
    </xf>
    <xf numFmtId="0" fontId="56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8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94 ΚΟΙΝΩΝ ΠΡΟΪΟΝΤΩΝ ΑΝΑ ΥΠΕΡΑΓOΡΑ ΛΕΥΚΩΣΙΑΣ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35399420"/>
        <c:axId val="11191677"/>
      </c:barChart>
      <c:catAx>
        <c:axId val="3539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91677"/>
        <c:crosses val="autoZero"/>
        <c:auto val="1"/>
        <c:lblOffset val="100"/>
        <c:tickLblSkip val="1"/>
        <c:noMultiLvlLbl val="0"/>
      </c:catAx>
      <c:valAx>
        <c:axId val="11191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99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38 ΚΟΙΝΑ ΠΡΟΪΟΝΤΑ _ΑΜΜΟΧΩΣΤΟΣ 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52049262"/>
        <c:axId val="15613615"/>
      </c:barChart>
      <c:catAx>
        <c:axId val="5204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13615"/>
        <c:crosses val="autoZero"/>
        <c:auto val="1"/>
        <c:lblOffset val="100"/>
        <c:tickLblSkip val="1"/>
        <c:noMultiLvlLbl val="0"/>
      </c:catAx>
      <c:valAx>
        <c:axId val="1561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49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2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94 ΚΟΙΝΑ ΠΡΟΪΟΝΤΑ _ΛΕΥΚΩΣΙΑ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11850846"/>
        <c:axId val="8681375"/>
      </c:barChart>
      <c:catAx>
        <c:axId val="118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1375"/>
        <c:crosses val="autoZero"/>
        <c:auto val="1"/>
        <c:lblOffset val="100"/>
        <c:tickLblSkip val="1"/>
        <c:noMultiLvlLbl val="0"/>
      </c:catAx>
      <c:valAx>
        <c:axId val="8681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50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86 ΚΟΙΝΩΝ ΠΡΟΪΟΝΤΩΝ ΑΝΑ ΥΠΕΡΑΓOΡΑ ΛΕΜΕΣΟΥ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36787008"/>
        <c:axId val="11569985"/>
      </c:barChart>
      <c:catAx>
        <c:axId val="3678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69985"/>
        <c:crosses val="autoZero"/>
        <c:auto val="1"/>
        <c:lblOffset val="100"/>
        <c:tickLblSkip val="1"/>
        <c:noMultiLvlLbl val="0"/>
      </c:catAx>
      <c:valAx>
        <c:axId val="11569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7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86 ΚΟΙΝΑ ΠΡΟΪΟΝΤΑ _ΛΕΜΕΣΟΣ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8546722"/>
        <c:axId val="11411555"/>
      </c:barChart>
      <c:catAx>
        <c:axId val="485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11555"/>
        <c:crosses val="autoZero"/>
        <c:auto val="1"/>
        <c:lblOffset val="100"/>
        <c:tickLblSkip val="1"/>
        <c:noMultiLvlLbl val="0"/>
      </c:catAx>
      <c:valAx>
        <c:axId val="1141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46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87 ΚΟΙΝΩΝ ΠΡΟΪΟΝΤΩΝ ΑΝΑ ΥΠΕΡΑΓOΡΑ ΛΑΡΝΑΚΑΣ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3179012"/>
        <c:axId val="64247557"/>
      </c:barChart>
      <c:catAx>
        <c:axId val="3317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47557"/>
        <c:crosses val="autoZero"/>
        <c:auto val="1"/>
        <c:lblOffset val="100"/>
        <c:tickLblSkip val="1"/>
        <c:noMultiLvlLbl val="0"/>
      </c:catAx>
      <c:valAx>
        <c:axId val="64247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7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87 ΚΟΙΝΑ ΠΡΟΪΟΝΤΑ _ΛΑΡΝΑΚΑ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7997542"/>
        <c:axId val="55725863"/>
      </c:barChart>
      <c:catAx>
        <c:axId val="57997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25863"/>
        <c:crosses val="autoZero"/>
        <c:auto val="1"/>
        <c:lblOffset val="100"/>
        <c:tickLblSkip val="1"/>
        <c:noMultiLvlLbl val="0"/>
      </c:catAx>
      <c:valAx>
        <c:axId val="5572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97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65 ΚΟΙΝΩΝ ΠΡΟΪΟΝΤΩΝ ΑΝΑ ΥΠΕΡΑΓOΡΑ ΠΑΦΟΥ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36699592"/>
        <c:axId val="3090633"/>
      </c:barChart>
      <c:catAx>
        <c:axId val="36699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0633"/>
        <c:crosses val="autoZero"/>
        <c:auto val="1"/>
        <c:lblOffset val="100"/>
        <c:tickLblSkip val="1"/>
        <c:noMultiLvlLbl val="0"/>
      </c:catAx>
      <c:valAx>
        <c:axId val="3090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99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65 ΚΟΙΝΑ ΠΡΟΪΟΝΤΑ _ΠΑΦΟΣ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31355946"/>
        <c:axId val="21627883"/>
      </c:barChart>
      <c:catAx>
        <c:axId val="3135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7883"/>
        <c:crosses val="autoZero"/>
        <c:auto val="1"/>
        <c:lblOffset val="100"/>
        <c:tickLblSkip val="1"/>
        <c:noMultiLvlLbl val="0"/>
      </c:catAx>
      <c:valAx>
        <c:axId val="21627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55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38 ΚΟΙΝΩΝ ΠΡΟΪΟΝΤΩΝ ΑΝΑ ΥΠΕΡΑΓOΡΑ ΑΜΜΟΧΩΣΤΟΥ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7529868"/>
        <c:axId val="22675597"/>
      </c:barChart>
      <c:catAx>
        <c:axId val="1752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75597"/>
        <c:crosses val="autoZero"/>
        <c:auto val="1"/>
        <c:lblOffset val="100"/>
        <c:tickLblSkip val="1"/>
        <c:noMultiLvlLbl val="0"/>
      </c:catAx>
      <c:valAx>
        <c:axId val="22675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2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34" sqref="L3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9"/>
      <c r="B1" s="299"/>
      <c r="C1" s="299"/>
      <c r="D1" s="299"/>
      <c r="E1" s="299"/>
    </row>
    <row r="2" spans="1:5" ht="21.75">
      <c r="A2" s="300" t="s">
        <v>78</v>
      </c>
      <c r="B2" s="300"/>
      <c r="C2" s="300"/>
      <c r="D2" s="300"/>
      <c r="E2" s="300"/>
    </row>
    <row r="3" spans="1:5" ht="34.5" customHeight="1">
      <c r="A3" s="268" t="s">
        <v>77</v>
      </c>
      <c r="B3" s="269">
        <v>41082</v>
      </c>
      <c r="C3" s="270"/>
      <c r="D3" s="270"/>
      <c r="E3" s="270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94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123</v>
      </c>
      <c r="B7" s="120">
        <v>267.19999999999993</v>
      </c>
      <c r="C7" s="121">
        <v>100</v>
      </c>
      <c r="D7" s="122">
        <v>51</v>
      </c>
      <c r="E7" s="123">
        <v>9</v>
      </c>
    </row>
    <row r="8" spans="1:5" ht="24.75" customHeight="1">
      <c r="A8" s="124" t="s">
        <v>124</v>
      </c>
      <c r="B8" s="125">
        <v>271.05999999999995</v>
      </c>
      <c r="C8" s="126">
        <v>101.4446107784431</v>
      </c>
      <c r="D8" s="127">
        <v>17</v>
      </c>
      <c r="E8" s="128">
        <v>5</v>
      </c>
    </row>
    <row r="9" spans="1:5" ht="24.75" customHeight="1">
      <c r="A9" s="129" t="s">
        <v>125</v>
      </c>
      <c r="B9" s="130">
        <v>276.48</v>
      </c>
      <c r="C9" s="131">
        <v>103.47305389221559</v>
      </c>
      <c r="D9" s="132">
        <v>12</v>
      </c>
      <c r="E9" s="133">
        <v>0</v>
      </c>
    </row>
    <row r="10" spans="1:5" s="1" customFormat="1" ht="26.25" customHeight="1">
      <c r="A10" s="134" t="s">
        <v>126</v>
      </c>
      <c r="B10" s="135">
        <v>279.4100000000001</v>
      </c>
      <c r="C10" s="136">
        <v>104.56961077844316</v>
      </c>
      <c r="D10" s="137">
        <v>7</v>
      </c>
      <c r="E10" s="138">
        <v>2</v>
      </c>
    </row>
    <row r="11" spans="1:5" s="1" customFormat="1" ht="26.25" customHeight="1">
      <c r="A11" s="134" t="s">
        <v>127</v>
      </c>
      <c r="B11" s="135">
        <v>285.04</v>
      </c>
      <c r="C11" s="136">
        <v>106.67664670658687</v>
      </c>
      <c r="D11" s="137">
        <v>10</v>
      </c>
      <c r="E11" s="138">
        <v>2</v>
      </c>
    </row>
    <row r="12" spans="1:5" s="1" customFormat="1" ht="26.25" customHeight="1">
      <c r="A12" s="134" t="s">
        <v>128</v>
      </c>
      <c r="B12" s="135">
        <v>286.8</v>
      </c>
      <c r="C12" s="136">
        <v>107.33532934131739</v>
      </c>
      <c r="D12" s="137">
        <v>2</v>
      </c>
      <c r="E12" s="138">
        <v>0</v>
      </c>
    </row>
    <row r="13" spans="1:5" s="1" customFormat="1" ht="26.25" customHeight="1">
      <c r="A13" s="134" t="s">
        <v>129</v>
      </c>
      <c r="B13" s="135">
        <v>287.57</v>
      </c>
      <c r="C13" s="136">
        <v>107.623502994012</v>
      </c>
      <c r="D13" s="137">
        <v>5</v>
      </c>
      <c r="E13" s="138">
        <v>0</v>
      </c>
    </row>
    <row r="14" spans="1:5" s="1" customFormat="1" ht="26.25" customHeight="1" thickBot="1">
      <c r="A14" s="142" t="s">
        <v>130</v>
      </c>
      <c r="B14" s="143">
        <v>297.11999999999995</v>
      </c>
      <c r="C14" s="144">
        <v>111.19760479041918</v>
      </c>
      <c r="D14" s="145">
        <v>3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86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132</v>
      </c>
      <c r="B18" s="120">
        <v>293.62</v>
      </c>
      <c r="C18" s="121">
        <v>100</v>
      </c>
      <c r="D18" s="122">
        <v>35</v>
      </c>
      <c r="E18" s="123">
        <v>10</v>
      </c>
    </row>
    <row r="19" spans="1:5" ht="24.75" customHeight="1">
      <c r="A19" s="124" t="s">
        <v>133</v>
      </c>
      <c r="B19" s="125">
        <v>297.84</v>
      </c>
      <c r="C19" s="126">
        <v>101.43723179619913</v>
      </c>
      <c r="D19" s="127">
        <v>27</v>
      </c>
      <c r="E19" s="128">
        <v>4</v>
      </c>
    </row>
    <row r="20" spans="1:5" ht="24.75" customHeight="1">
      <c r="A20" s="124" t="s">
        <v>134</v>
      </c>
      <c r="B20" s="125">
        <v>298.22</v>
      </c>
      <c r="C20" s="126">
        <v>101.5666507731081</v>
      </c>
      <c r="D20" s="127">
        <v>31</v>
      </c>
      <c r="E20" s="128">
        <v>3</v>
      </c>
    </row>
    <row r="21" spans="1:5" ht="24.75" customHeight="1">
      <c r="A21" s="134" t="s">
        <v>135</v>
      </c>
      <c r="B21" s="135">
        <v>299.06</v>
      </c>
      <c r="C21" s="136">
        <v>101.85273482732784</v>
      </c>
      <c r="D21" s="137">
        <v>28</v>
      </c>
      <c r="E21" s="138">
        <v>2</v>
      </c>
    </row>
    <row r="22" spans="1:5" ht="24.75" customHeight="1">
      <c r="A22" s="134" t="s">
        <v>136</v>
      </c>
      <c r="B22" s="135">
        <v>305.42</v>
      </c>
      <c r="C22" s="136">
        <v>104.01879980927724</v>
      </c>
      <c r="D22" s="137">
        <v>14</v>
      </c>
      <c r="E22" s="138">
        <v>1</v>
      </c>
    </row>
    <row r="23" spans="1:5" ht="24.75" customHeight="1" thickBot="1">
      <c r="A23" s="142" t="s">
        <v>137</v>
      </c>
      <c r="B23" s="143">
        <v>315</v>
      </c>
      <c r="C23" s="144">
        <v>107.28152033240238</v>
      </c>
      <c r="D23" s="145">
        <v>8</v>
      </c>
      <c r="E23" s="146">
        <v>2</v>
      </c>
    </row>
    <row r="24" spans="1:5" ht="27" thickBot="1">
      <c r="A24" s="271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87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117</v>
      </c>
      <c r="B27" s="120">
        <v>269.80000000000007</v>
      </c>
      <c r="C27" s="121">
        <v>100</v>
      </c>
      <c r="D27" s="122">
        <v>61</v>
      </c>
      <c r="E27" s="123">
        <v>9</v>
      </c>
    </row>
    <row r="28" spans="1:5" ht="24.75" customHeight="1">
      <c r="A28" s="124" t="s">
        <v>118</v>
      </c>
      <c r="B28" s="150">
        <v>278.12</v>
      </c>
      <c r="C28" s="151">
        <v>103.08376575240916</v>
      </c>
      <c r="D28" s="152">
        <v>3</v>
      </c>
      <c r="E28" s="153">
        <v>1</v>
      </c>
    </row>
    <row r="29" spans="1:5" ht="24.75" customHeight="1">
      <c r="A29" s="124" t="s">
        <v>119</v>
      </c>
      <c r="B29" s="125">
        <v>278.84000000000003</v>
      </c>
      <c r="C29" s="126">
        <v>103.35063009636767</v>
      </c>
      <c r="D29" s="127">
        <v>9</v>
      </c>
      <c r="E29" s="128">
        <v>4</v>
      </c>
    </row>
    <row r="30" spans="1:5" ht="24.75" customHeight="1">
      <c r="A30" s="134" t="s">
        <v>120</v>
      </c>
      <c r="B30" s="154">
        <v>280.62999999999994</v>
      </c>
      <c r="C30" s="155">
        <v>104.0140845070422</v>
      </c>
      <c r="D30" s="156">
        <v>31</v>
      </c>
      <c r="E30" s="157">
        <v>5</v>
      </c>
    </row>
    <row r="31" spans="1:5" ht="24.75" customHeight="1" thickBot="1">
      <c r="A31" s="142" t="s">
        <v>121</v>
      </c>
      <c r="B31" s="158">
        <v>285.1600000000001</v>
      </c>
      <c r="C31" s="159">
        <v>105.69310600444774</v>
      </c>
      <c r="D31" s="160">
        <v>4</v>
      </c>
      <c r="E31" s="161">
        <v>0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104</v>
      </c>
      <c r="B35" s="120">
        <v>180.95999999999998</v>
      </c>
      <c r="C35" s="121">
        <v>99.99999999999999</v>
      </c>
      <c r="D35" s="122">
        <v>20</v>
      </c>
      <c r="E35" s="123">
        <v>8</v>
      </c>
    </row>
    <row r="36" spans="1:5" ht="24.75" customHeight="1">
      <c r="A36" s="124" t="s">
        <v>105</v>
      </c>
      <c r="B36" s="125">
        <v>185.97999999999993</v>
      </c>
      <c r="C36" s="126">
        <v>102.77409372236956</v>
      </c>
      <c r="D36" s="127">
        <v>24</v>
      </c>
      <c r="E36" s="128">
        <v>5</v>
      </c>
    </row>
    <row r="37" spans="1:5" ht="24.75" customHeight="1">
      <c r="A37" s="124" t="s">
        <v>106</v>
      </c>
      <c r="B37" s="125">
        <v>186.35999999999999</v>
      </c>
      <c r="C37" s="126">
        <v>102.98408488063662</v>
      </c>
      <c r="D37" s="127">
        <v>13</v>
      </c>
      <c r="E37" s="128">
        <v>3</v>
      </c>
    </row>
    <row r="38" spans="1:5" s="1" customFormat="1" ht="24.75" customHeight="1">
      <c r="A38" s="134" t="s">
        <v>107</v>
      </c>
      <c r="B38" s="135">
        <v>187.04999999999995</v>
      </c>
      <c r="C38" s="136">
        <v>103.36538461538461</v>
      </c>
      <c r="D38" s="137">
        <v>11</v>
      </c>
      <c r="E38" s="138">
        <v>3</v>
      </c>
    </row>
    <row r="39" spans="1:5" s="1" customFormat="1" ht="24.75" customHeight="1">
      <c r="A39" s="164" t="s">
        <v>108</v>
      </c>
      <c r="B39" s="165">
        <v>193.3</v>
      </c>
      <c r="C39" s="166">
        <v>106.81918656056588</v>
      </c>
      <c r="D39" s="167">
        <v>4</v>
      </c>
      <c r="E39" s="168">
        <v>0</v>
      </c>
    </row>
    <row r="40" spans="1:5" s="1" customFormat="1" ht="24.75" customHeight="1" thickBot="1">
      <c r="A40" s="142" t="s">
        <v>109</v>
      </c>
      <c r="B40" s="143">
        <v>195.5399999999999</v>
      </c>
      <c r="C40" s="144">
        <v>108.05702917771879</v>
      </c>
      <c r="D40" s="145">
        <v>4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97</v>
      </c>
      <c r="B44" s="120">
        <v>90.35000000000001</v>
      </c>
      <c r="C44" s="121">
        <v>99.99999999999999</v>
      </c>
      <c r="D44" s="122">
        <v>21</v>
      </c>
      <c r="E44" s="123">
        <v>8</v>
      </c>
    </row>
    <row r="45" spans="1:5" ht="24.75" customHeight="1">
      <c r="A45" s="124" t="s">
        <v>98</v>
      </c>
      <c r="B45" s="125">
        <v>92.41000000000003</v>
      </c>
      <c r="C45" s="126">
        <v>102.28002213613725</v>
      </c>
      <c r="D45" s="127">
        <v>12</v>
      </c>
      <c r="E45" s="128">
        <v>4</v>
      </c>
    </row>
    <row r="46" spans="1:5" ht="24.75" customHeight="1">
      <c r="A46" s="169" t="s">
        <v>99</v>
      </c>
      <c r="B46" s="170">
        <v>94.93</v>
      </c>
      <c r="C46" s="171">
        <v>105.06917542888765</v>
      </c>
      <c r="D46" s="172">
        <v>9</v>
      </c>
      <c r="E46" s="173">
        <v>2</v>
      </c>
    </row>
    <row r="47" spans="1:5" ht="24.75" customHeight="1" thickBot="1">
      <c r="A47" s="194" t="s">
        <v>100</v>
      </c>
      <c r="B47" s="158">
        <v>97.81000000000003</v>
      </c>
      <c r="C47" s="159">
        <v>108.25677919203102</v>
      </c>
      <c r="D47" s="160">
        <v>3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B1">
      <pane ySplit="4" topLeftCell="A5" activePane="bottomLeft" state="frozen"/>
      <selection pane="topLeft" activeCell="A1" sqref="A1"/>
      <selection pane="bottomLeft" activeCell="D139" sqref="D139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4" t="s">
        <v>80</v>
      </c>
      <c r="B2" s="304"/>
      <c r="C2" s="304"/>
      <c r="D2" s="304"/>
      <c r="E2" s="304"/>
      <c r="F2" s="304"/>
    </row>
    <row r="3" spans="1:27" ht="38.25" customHeight="1" thickBot="1" thickTop="1">
      <c r="A3" s="301"/>
      <c r="B3" s="301"/>
      <c r="C3" s="301"/>
      <c r="D3" s="301"/>
      <c r="E3" s="301"/>
      <c r="F3" s="30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2" t="s">
        <v>5</v>
      </c>
      <c r="B4" s="302"/>
      <c r="C4" s="66" t="s">
        <v>101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94</v>
      </c>
      <c r="CH9" s="68" t="s">
        <v>26</v>
      </c>
      <c r="CI9" s="68" t="s">
        <v>27</v>
      </c>
      <c r="CJ9" s="70" t="str">
        <f>C4</f>
        <v>22/06/12</v>
      </c>
      <c r="CK9" s="68"/>
      <c r="CL9" s="68" t="s">
        <v>28</v>
      </c>
      <c r="CM9" s="69">
        <f>'2_ΡΑΒΔΟΓΡΑΜΜΑΤΑ_ΚΑΤΑΤΑΞΗ ΥΠΕΡ.'!C125</f>
        <v>94</v>
      </c>
      <c r="CN9" s="68" t="s">
        <v>29</v>
      </c>
      <c r="CO9" s="68" t="s">
        <v>30</v>
      </c>
      <c r="CP9" s="68" t="str">
        <f>CJ9</f>
        <v>22/06/12</v>
      </c>
      <c r="CQ9" s="68"/>
    </row>
    <row r="10" spans="85:93" ht="39.75" customHeight="1">
      <c r="CG10" s="69">
        <f>'2_ΡΑΒΔΟΓΡΑΜΜΑΤΑ_ΚΑΤΑΤΑΞΗ ΥΠΕΡ.'!C136</f>
        <v>86</v>
      </c>
      <c r="CI10" s="68" t="s">
        <v>31</v>
      </c>
      <c r="CM10" s="69">
        <f>'2_ΡΑΒΔΟΓΡΑΜΜΑΤΑ_ΚΑΤΑΤΑΞΗ ΥΠΕΡ.'!C136</f>
        <v>86</v>
      </c>
      <c r="CO10" s="68" t="s">
        <v>32</v>
      </c>
    </row>
    <row r="11" spans="85:93" ht="39.75" customHeight="1">
      <c r="CG11" s="69">
        <f>'2_ΡΑΒΔΟΓΡΑΜΜΑΤΑ_ΚΑΤΑΤΑΞΗ ΥΠΕΡ.'!C145</f>
        <v>87</v>
      </c>
      <c r="CI11" s="68" t="s">
        <v>33</v>
      </c>
      <c r="CM11" s="69">
        <f>'2_ΡΑΒΔΟΓΡΑΜΜΑΤΑ_ΚΑΤΑΤΑΞΗ ΥΠΕΡ.'!C145</f>
        <v>87</v>
      </c>
      <c r="CO11" s="68" t="s">
        <v>34</v>
      </c>
    </row>
    <row r="12" spans="85:93" ht="39.75" customHeight="1">
      <c r="CG12" s="69">
        <f>'2_ΡΑΒΔΟΓΡΑΜΜΑΤΑ_ΚΑΤΑΤΑΞΗ ΥΠΕΡ.'!C153</f>
        <v>65</v>
      </c>
      <c r="CI12" s="68" t="s">
        <v>35</v>
      </c>
      <c r="CM12" s="69">
        <f>'2_ΡΑΒΔΟΓΡΑΜΜΑΤΑ_ΚΑΤΑΤΑΞΗ ΥΠΕΡ.'!C153</f>
        <v>65</v>
      </c>
      <c r="CO12" s="68" t="s">
        <v>36</v>
      </c>
    </row>
    <row r="13" spans="85:93" ht="39.75" customHeight="1">
      <c r="CG13" s="69">
        <f>'2_ΡΑΒΔΟΓΡΑΜΜΑΤΑ_ΚΑΤΑΤΑΞΗ ΥΠΕΡ.'!C162</f>
        <v>38</v>
      </c>
      <c r="CI13" s="68" t="s">
        <v>37</v>
      </c>
      <c r="CM13" s="69">
        <f>'2_ΡΑΒΔΟΓΡΑΜΜΑΤΑ_ΚΑΤΑΤΑΞΗ ΥΠΕΡ.'!C162</f>
        <v>38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94 ΚΟΙΝΩΝ ΠΡΟΪΟΝΤΩΝ ΑΝΑ ΥΠΕΡΑΓOΡΑ ΛΕΥΚΩΣΙΑΣ 22/06/12</v>
      </c>
      <c r="CL16" s="71" t="str">
        <f>$CL$9&amp;$CM$9&amp;$CN$9&amp;CO9&amp;$CP$9</f>
        <v>ΔΕΙΚΤΗΣ ΤΙΜΩΝ ΥΠΕΡΑΓΟΡΩΝ  ΓΙΑ 94 ΚΟΙΝΑ ΠΡΟΪΟΝΤΑ _ΛΕΥΚΩΣΙΑ 22/06/12</v>
      </c>
    </row>
    <row r="17" spans="84:90" ht="23.25">
      <c r="CF17" s="71" t="str">
        <f>$CF$9&amp;$CG$10&amp;$CH$9&amp;CI10&amp;$CJ$9</f>
        <v>ΣΥΝΟΛΙΚΟ ΚΟΣΤΟΣ ΑΓΟΡΑΣ 86 ΚΟΙΝΩΝ ΠΡΟΪΟΝΤΩΝ ΑΝΑ ΥΠΕΡΑΓOΡΑ ΛΕΜΕΣΟΥ 22/06/12</v>
      </c>
      <c r="CL17" s="71" t="str">
        <f>$CL$9&amp;$CM$10&amp;$CN$9&amp;CO10&amp;$CP$9</f>
        <v>ΔΕΙΚΤΗΣ ΤΙΜΩΝ ΥΠΕΡΑΓΟΡΩΝ  ΓΙΑ 86 ΚΟΙΝΑ ΠΡΟΪΟΝΤΑ _ΛΕΜΕΣΟΣ 22/06/12</v>
      </c>
    </row>
    <row r="18" spans="84:90" ht="23.25">
      <c r="CF18" s="71" t="str">
        <f>$CF$9&amp;$CG$11&amp;$CH$9&amp;CI11&amp;$CJ$9</f>
        <v>ΣΥΝΟΛΙΚΟ ΚΟΣΤΟΣ ΑΓΟΡΑΣ 87 ΚΟΙΝΩΝ ΠΡΟΪΟΝΤΩΝ ΑΝΑ ΥΠΕΡΑΓOΡΑ ΛΑΡΝΑΚΑΣ 22/06/12</v>
      </c>
      <c r="CL18" s="71" t="str">
        <f>$CL$9&amp;$CM$11&amp;$CN$9&amp;CO11&amp;$CP$9</f>
        <v>ΔΕΙΚΤΗΣ ΤΙΜΩΝ ΥΠΕΡΑΓΟΡΩΝ  ΓΙΑ 87 ΚΟΙΝΑ ΠΡΟΪΟΝΤΑ _ΛΑΡΝΑΚΑ 22/06/12</v>
      </c>
    </row>
    <row r="19" spans="84:90" ht="23.25">
      <c r="CF19" s="71" t="str">
        <f>$CF$9&amp;$CG$12&amp;$CH$9&amp;CI12&amp;$CJ$9</f>
        <v>ΣΥΝΟΛΙΚΟ ΚΟΣΤΟΣ ΑΓΟΡΑΣ 65 ΚΟΙΝΩΝ ΠΡΟΪΟΝΤΩΝ ΑΝΑ ΥΠΕΡΑΓOΡΑ ΠΑΦΟΥ 22/06/12</v>
      </c>
      <c r="CL19" s="71" t="str">
        <f>$CL$9&amp;$CM$12&amp;$CN$9&amp;CO12&amp;$CP$9</f>
        <v>ΔΕΙΚΤΗΣ ΤΙΜΩΝ ΥΠΕΡΑΓΟΡΩΝ  ΓΙΑ 65 ΚΟΙΝΑ ΠΡΟΪΟΝΤΑ _ΠΑΦΟΣ 22/06/12</v>
      </c>
    </row>
    <row r="20" spans="84:90" ht="23.25">
      <c r="CF20" s="71" t="str">
        <f>$CF$9&amp;$CG$13&amp;$CH$9&amp;CI13&amp;$CJ$9</f>
        <v>ΣΥΝΟΛΙΚΟ ΚΟΣΤΟΣ ΑΓΟΡΑΣ 38 ΚΟΙΝΩΝ ΠΡΟΪΟΝΤΩΝ ΑΝΑ ΥΠΕΡΑΓOΡΑ ΑΜΜΟΧΩΣΤΟΥ 22/06/12</v>
      </c>
      <c r="CL20" s="71" t="str">
        <f>$CL$9&amp;$CM$13&amp;$CN$9&amp;CO13&amp;$CP$9</f>
        <v>ΔΕΙΚΤΗΣ ΤΙΜΩΝ ΥΠΕΡΑΓΟΡΩΝ  ΓΙΑ 38 ΚΟΙΝΑ ΠΡΟΪΟΝΤΑ _ΑΜΜΟΧΩΣΤΟΣ  22/06/12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3" t="s">
        <v>79</v>
      </c>
      <c r="C123" s="303"/>
      <c r="D123" s="303"/>
    </row>
    <row r="124" spans="2:3" ht="36" customHeight="1" thickBot="1">
      <c r="B124" s="73" t="s">
        <v>14</v>
      </c>
      <c r="C124" s="74" t="str">
        <f>C4</f>
        <v>22/06/12</v>
      </c>
    </row>
    <row r="125" spans="2:4" ht="47.25" customHeight="1" thickBot="1">
      <c r="B125" s="75" t="s">
        <v>39</v>
      </c>
      <c r="C125" s="76">
        <v>94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123</v>
      </c>
      <c r="C127" s="82">
        <v>267.19999999999993</v>
      </c>
      <c r="D127" s="83">
        <v>100</v>
      </c>
    </row>
    <row r="128" spans="2:4" ht="47.25" customHeight="1">
      <c r="B128" s="84" t="s">
        <v>124</v>
      </c>
      <c r="C128" s="85">
        <v>271.05999999999995</v>
      </c>
      <c r="D128" s="86">
        <v>101.4446107784431</v>
      </c>
    </row>
    <row r="129" spans="2:4" ht="47.25" customHeight="1">
      <c r="B129" s="87" t="s">
        <v>125</v>
      </c>
      <c r="C129" s="88">
        <v>276.48</v>
      </c>
      <c r="D129" s="89">
        <v>103.47305389221559</v>
      </c>
    </row>
    <row r="130" spans="2:4" ht="47.25" customHeight="1">
      <c r="B130" s="90" t="s">
        <v>126</v>
      </c>
      <c r="C130" s="91">
        <v>279.4100000000001</v>
      </c>
      <c r="D130" s="92">
        <v>104.56961077844316</v>
      </c>
    </row>
    <row r="131" spans="2:4" ht="47.25" customHeight="1">
      <c r="B131" s="90" t="s">
        <v>127</v>
      </c>
      <c r="C131" s="91">
        <v>285.04</v>
      </c>
      <c r="D131" s="92">
        <v>106.67664670658687</v>
      </c>
    </row>
    <row r="132" spans="2:4" ht="47.25" customHeight="1">
      <c r="B132" s="90" t="s">
        <v>128</v>
      </c>
      <c r="C132" s="91">
        <v>286.8</v>
      </c>
      <c r="D132" s="92">
        <v>107.33532934131739</v>
      </c>
    </row>
    <row r="133" spans="2:4" ht="47.25" customHeight="1">
      <c r="B133" s="90" t="s">
        <v>129</v>
      </c>
      <c r="C133" s="91">
        <v>287.57</v>
      </c>
      <c r="D133" s="92">
        <v>107.623502994012</v>
      </c>
    </row>
    <row r="134" spans="2:4" ht="47.25" customHeight="1">
      <c r="B134" s="90" t="s">
        <v>130</v>
      </c>
      <c r="C134" s="91">
        <v>297.11999999999995</v>
      </c>
      <c r="D134" s="92">
        <v>111.19760479041918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86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132</v>
      </c>
      <c r="C138" s="82">
        <v>293.62</v>
      </c>
      <c r="D138" s="83">
        <v>100</v>
      </c>
    </row>
    <row r="139" spans="2:4" ht="47.25" customHeight="1">
      <c r="B139" s="84" t="s">
        <v>133</v>
      </c>
      <c r="C139" s="85">
        <v>297.84</v>
      </c>
      <c r="D139" s="86">
        <v>101.43723179619913</v>
      </c>
    </row>
    <row r="140" spans="2:4" ht="47.25" customHeight="1">
      <c r="B140" s="84" t="s">
        <v>134</v>
      </c>
      <c r="C140" s="85">
        <v>298.22</v>
      </c>
      <c r="D140" s="86">
        <v>101.5666507731081</v>
      </c>
    </row>
    <row r="141" spans="2:4" ht="47.25" customHeight="1">
      <c r="B141" s="90" t="s">
        <v>135</v>
      </c>
      <c r="C141" s="91">
        <v>299.06</v>
      </c>
      <c r="D141" s="92">
        <v>101.85273482732784</v>
      </c>
    </row>
    <row r="142" spans="2:4" ht="47.25" customHeight="1">
      <c r="B142" s="90" t="s">
        <v>136</v>
      </c>
      <c r="C142" s="91">
        <v>305.42</v>
      </c>
      <c r="D142" s="92">
        <v>104.01879980927724</v>
      </c>
    </row>
    <row r="143" spans="2:4" ht="47.25" customHeight="1" thickBot="1">
      <c r="B143" s="96" t="s">
        <v>137</v>
      </c>
      <c r="C143" s="97">
        <v>315</v>
      </c>
      <c r="D143" s="98">
        <v>107.28152033240238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87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117</v>
      </c>
      <c r="C147" s="88">
        <v>269.80000000000007</v>
      </c>
      <c r="D147" s="89">
        <v>100</v>
      </c>
    </row>
    <row r="148" spans="2:4" ht="47.25" customHeight="1">
      <c r="B148" s="84" t="s">
        <v>118</v>
      </c>
      <c r="C148" s="85">
        <v>278.12</v>
      </c>
      <c r="D148" s="86">
        <v>103.08376575240916</v>
      </c>
    </row>
    <row r="149" spans="2:4" ht="47.25" customHeight="1">
      <c r="B149" s="84" t="s">
        <v>119</v>
      </c>
      <c r="C149" s="85">
        <v>278.84000000000003</v>
      </c>
      <c r="D149" s="86">
        <v>103.35063009636767</v>
      </c>
    </row>
    <row r="150" spans="2:4" ht="47.25" customHeight="1">
      <c r="B150" s="101" t="s">
        <v>120</v>
      </c>
      <c r="C150" s="102">
        <v>280.62999999999994</v>
      </c>
      <c r="D150" s="103">
        <v>104.0140845070422</v>
      </c>
    </row>
    <row r="151" spans="2:4" ht="47.25" customHeight="1" thickBot="1">
      <c r="B151" s="104" t="s">
        <v>121</v>
      </c>
      <c r="C151" s="105">
        <v>285.1600000000001</v>
      </c>
      <c r="D151" s="106">
        <v>105.69310600444774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104</v>
      </c>
      <c r="C155" s="82">
        <v>180.95999999999998</v>
      </c>
      <c r="D155" s="83">
        <v>99.99999999999999</v>
      </c>
    </row>
    <row r="156" spans="2:4" ht="47.25" customHeight="1">
      <c r="B156" s="84" t="s">
        <v>105</v>
      </c>
      <c r="C156" s="85">
        <v>185.97999999999993</v>
      </c>
      <c r="D156" s="86">
        <v>102.77409372236956</v>
      </c>
    </row>
    <row r="157" spans="2:4" ht="47.25" customHeight="1">
      <c r="B157" s="84" t="s">
        <v>106</v>
      </c>
      <c r="C157" s="85">
        <v>186.35999999999999</v>
      </c>
      <c r="D157" s="86">
        <v>102.98408488063662</v>
      </c>
    </row>
    <row r="158" spans="2:4" ht="47.25" customHeight="1">
      <c r="B158" s="272" t="s">
        <v>107</v>
      </c>
      <c r="C158" s="273">
        <v>187.04999999999995</v>
      </c>
      <c r="D158" s="274">
        <v>103.36538461538461</v>
      </c>
    </row>
    <row r="159" spans="2:4" ht="47.25" customHeight="1">
      <c r="B159" s="90" t="s">
        <v>108</v>
      </c>
      <c r="C159" s="91">
        <v>193.3</v>
      </c>
      <c r="D159" s="92">
        <v>106.81918656056588</v>
      </c>
    </row>
    <row r="160" spans="2:4" ht="47.25" customHeight="1" thickBot="1">
      <c r="B160" s="96" t="s">
        <v>109</v>
      </c>
      <c r="C160" s="97">
        <v>195.5399999999999</v>
      </c>
      <c r="D160" s="98">
        <v>108.05702917771879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97</v>
      </c>
      <c r="C164" s="82">
        <v>90.35000000000001</v>
      </c>
      <c r="D164" s="83">
        <v>99.99999999999999</v>
      </c>
    </row>
    <row r="165" spans="2:4" ht="47.25" customHeight="1">
      <c r="B165" s="84" t="s">
        <v>98</v>
      </c>
      <c r="C165" s="85">
        <v>92.41000000000003</v>
      </c>
      <c r="D165" s="86">
        <v>102.28002213613725</v>
      </c>
    </row>
    <row r="166" spans="2:4" ht="47.25" customHeight="1">
      <c r="B166" s="174" t="s">
        <v>99</v>
      </c>
      <c r="C166" s="175">
        <v>94.93</v>
      </c>
      <c r="D166" s="176">
        <v>105.06917542888765</v>
      </c>
    </row>
    <row r="167" spans="2:4" ht="47.25" customHeight="1" thickBot="1">
      <c r="B167" s="104" t="s">
        <v>100</v>
      </c>
      <c r="C167" s="105">
        <v>97.81000000000003</v>
      </c>
      <c r="D167" s="106">
        <v>108.25677919203102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J166" sqref="J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05" t="s">
        <v>81</v>
      </c>
      <c r="B2" s="306"/>
      <c r="C2" s="306"/>
      <c r="D2" s="306"/>
      <c r="E2" s="306"/>
      <c r="F2" s="306"/>
      <c r="G2" s="306"/>
      <c r="H2" s="306"/>
      <c r="I2" s="30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08" t="s">
        <v>5</v>
      </c>
      <c r="C3" s="308"/>
      <c r="D3" s="308"/>
      <c r="E3" s="13" t="s">
        <v>102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_22/06/2012</v>
      </c>
      <c r="CB8" s="14" t="s">
        <v>9</v>
      </c>
      <c r="CC8" s="14" t="s">
        <v>8</v>
      </c>
      <c r="CD8" s="14" t="str">
        <f>BY8</f>
        <v>_22/06/2012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ΛΕΥΚΩΣΙΑ_22/06/2012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ΛΕΜΕΣΟΣ_22/06/2012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ΛΑΡΝΑΚΑ_22/06/2012</v>
      </c>
      <c r="BY17" s="14"/>
    </row>
    <row r="18" ht="18.75">
      <c r="BW18" s="16" t="str">
        <f>BW8&amp;BX11&amp;BY8</f>
        <v>ΑΡΙΘΜΟΣ ΠΡΟÏΟΝΤΩΝ ΠΟΥ ΕΙΝΑΙ ΦΘΗΝΟΤΕΡΗ Η ΥΠΕΡΑΓΟΡΑ ΠΑΦΟΣ_22/06/2012</v>
      </c>
    </row>
    <row r="19" ht="18.75">
      <c r="BW19" s="16" t="str">
        <f>BW8&amp;BX12&amp;BY8</f>
        <v>ΑΡΙΘΜΟΣ ΠΡΟÏΟΝΤΩΝ ΠΟΥ ΕΙΝΑΙ ΦΘΗΝΟΤΕΡΗ Η ΥΠΕΡΑΓΟΡΑ ΑΜΜΟΧΩΣΤΟΣ_22/06/2012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ΛΕΥΚΩΣΙΑ_22/06/2012</v>
      </c>
    </row>
    <row r="25" ht="18.75">
      <c r="BW25" s="16" t="str">
        <f>CB8&amp;CC9&amp;CD8</f>
        <v>ΑΡΙΘΜΟΣ ΚΑΤΗΓΟΡIΩΝ ΠΟΥ ΕΙΝΑΙ ΦΘΗΝΟΤΕΡΗ Η ΥΠΕΡΑΓΟΡΑ  ΛΕΜΕΣΟΣ_22/06/2012</v>
      </c>
    </row>
    <row r="26" ht="18.75">
      <c r="BW26" s="16" t="str">
        <f>CB8&amp;CC10&amp;CD8</f>
        <v>ΑΡΙΘΜΟΣ ΚΑΤΗΓΟΡIΩΝ ΠΟΥ ΕΙΝΑΙ ΦΘΗΝΟΤΕΡΗ Η ΥΠΕΡΑΓΟΡΑ  ΛΑΡΝΑΚΑ_22/06/2012</v>
      </c>
    </row>
    <row r="27" ht="18.75">
      <c r="BW27" s="16" t="str">
        <f>CB8&amp;CC11&amp;CD8</f>
        <v>ΑΡΙΘΜΟΣ ΚΑΤΗΓΟΡIΩΝ ΠΟΥ ΕΙΝΑΙ ΦΘΗΝΟΤΕΡΗ Η ΥΠΕΡΑΓΟΡΑ  ΠΑΦΟΣ_22/06/2012</v>
      </c>
    </row>
    <row r="28" ht="18.75">
      <c r="BW28" s="16" t="str">
        <f>CB8&amp;CC12&amp;CD8</f>
        <v>ΑΡΙΘΜΟΣ ΚΑΤΗΓΟΡIΩΝ ΠΟΥ ΕΙΝΑΙ ΦΘΗΝΟΤΕΡΗ Η ΥΠΕΡΑΓΟΡΑ  ΑΜΜΟΧΩΣΤΟΣ_22/06/2012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22/06/2012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9" t="s">
        <v>45</v>
      </c>
      <c r="C148" s="310"/>
      <c r="D148" s="310"/>
      <c r="E148" s="310"/>
      <c r="F148" s="310"/>
      <c r="G148" s="310"/>
      <c r="H148" s="310"/>
      <c r="I148" s="310"/>
      <c r="J148" s="310"/>
      <c r="K148" s="311"/>
    </row>
    <row r="149" spans="2:11" ht="15.75">
      <c r="B149" s="312" t="s">
        <v>15</v>
      </c>
      <c r="C149" s="313"/>
      <c r="D149" s="314" t="s">
        <v>16</v>
      </c>
      <c r="E149" s="315"/>
      <c r="F149" s="314" t="s">
        <v>17</v>
      </c>
      <c r="G149" s="315"/>
      <c r="H149" s="314" t="s">
        <v>18</v>
      </c>
      <c r="I149" s="315"/>
      <c r="J149" s="316" t="s">
        <v>19</v>
      </c>
      <c r="K149" s="31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123</v>
      </c>
      <c r="C151" s="30">
        <v>51</v>
      </c>
      <c r="D151" s="31" t="s">
        <v>132</v>
      </c>
      <c r="E151" s="32">
        <v>35</v>
      </c>
      <c r="F151" s="31" t="s">
        <v>117</v>
      </c>
      <c r="G151" s="32">
        <v>61</v>
      </c>
      <c r="H151" s="31" t="s">
        <v>105</v>
      </c>
      <c r="I151" s="32">
        <v>24</v>
      </c>
      <c r="J151" s="33" t="s">
        <v>97</v>
      </c>
      <c r="K151" s="34">
        <v>21</v>
      </c>
    </row>
    <row r="152" spans="2:11" ht="66" customHeight="1">
      <c r="B152" s="29" t="s">
        <v>124</v>
      </c>
      <c r="C152" s="30">
        <v>17</v>
      </c>
      <c r="D152" s="31" t="s">
        <v>134</v>
      </c>
      <c r="E152" s="32">
        <v>31</v>
      </c>
      <c r="F152" s="35" t="s">
        <v>120</v>
      </c>
      <c r="G152" s="36">
        <v>31</v>
      </c>
      <c r="H152" s="31" t="s">
        <v>104</v>
      </c>
      <c r="I152" s="32">
        <v>20</v>
      </c>
      <c r="J152" s="37" t="s">
        <v>98</v>
      </c>
      <c r="K152" s="38">
        <v>12</v>
      </c>
    </row>
    <row r="153" spans="2:11" ht="66" customHeight="1">
      <c r="B153" s="29" t="s">
        <v>125</v>
      </c>
      <c r="C153" s="30">
        <v>12</v>
      </c>
      <c r="D153" s="31" t="s">
        <v>135</v>
      </c>
      <c r="E153" s="32">
        <v>28</v>
      </c>
      <c r="F153" s="35" t="s">
        <v>119</v>
      </c>
      <c r="G153" s="36">
        <v>9</v>
      </c>
      <c r="H153" s="31" t="s">
        <v>106</v>
      </c>
      <c r="I153" s="32">
        <v>13</v>
      </c>
      <c r="J153" s="33" t="s">
        <v>99</v>
      </c>
      <c r="K153" s="38">
        <v>9</v>
      </c>
    </row>
    <row r="154" spans="2:11" ht="66" customHeight="1">
      <c r="B154" s="29" t="s">
        <v>127</v>
      </c>
      <c r="C154" s="30">
        <v>10</v>
      </c>
      <c r="D154" s="31" t="s">
        <v>133</v>
      </c>
      <c r="E154" s="32">
        <v>27</v>
      </c>
      <c r="F154" s="35" t="s">
        <v>121</v>
      </c>
      <c r="G154" s="36">
        <v>4</v>
      </c>
      <c r="H154" s="31" t="s">
        <v>107</v>
      </c>
      <c r="I154" s="32">
        <v>11</v>
      </c>
      <c r="J154" s="33" t="s">
        <v>100</v>
      </c>
      <c r="K154" s="34">
        <v>3</v>
      </c>
    </row>
    <row r="155" spans="2:11" ht="66" customHeight="1">
      <c r="B155" s="29" t="s">
        <v>126</v>
      </c>
      <c r="C155" s="30">
        <v>7</v>
      </c>
      <c r="D155" s="31" t="s">
        <v>136</v>
      </c>
      <c r="E155" s="32">
        <v>14</v>
      </c>
      <c r="F155" s="35" t="s">
        <v>118</v>
      </c>
      <c r="G155" s="36">
        <v>3</v>
      </c>
      <c r="H155" s="31" t="s">
        <v>109</v>
      </c>
      <c r="I155" s="32">
        <v>4</v>
      </c>
      <c r="J155" s="33"/>
      <c r="K155" s="34"/>
    </row>
    <row r="156" spans="2:11" ht="66" customHeight="1">
      <c r="B156" s="29" t="s">
        <v>129</v>
      </c>
      <c r="C156" s="30">
        <v>5</v>
      </c>
      <c r="D156" s="31" t="s">
        <v>137</v>
      </c>
      <c r="E156" s="32">
        <v>8</v>
      </c>
      <c r="F156" s="35"/>
      <c r="G156" s="36"/>
      <c r="H156" s="31" t="s">
        <v>108</v>
      </c>
      <c r="I156" s="32">
        <v>4</v>
      </c>
      <c r="J156" s="33"/>
      <c r="K156" s="34"/>
    </row>
    <row r="157" spans="2:11" ht="66" customHeight="1">
      <c r="B157" s="177" t="s">
        <v>130</v>
      </c>
      <c r="C157" s="178">
        <v>3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128</v>
      </c>
      <c r="C158" s="40">
        <v>2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9" t="s">
        <v>46</v>
      </c>
      <c r="C160" s="310"/>
      <c r="D160" s="310"/>
      <c r="E160" s="310"/>
      <c r="F160" s="310"/>
      <c r="G160" s="310"/>
      <c r="H160" s="310"/>
      <c r="I160" s="310"/>
      <c r="J160" s="310"/>
      <c r="K160" s="311"/>
    </row>
    <row r="161" spans="2:11" ht="15.75">
      <c r="B161" s="318" t="s">
        <v>15</v>
      </c>
      <c r="C161" s="319"/>
      <c r="D161" s="314" t="s">
        <v>16</v>
      </c>
      <c r="E161" s="315"/>
      <c r="F161" s="314" t="s">
        <v>17</v>
      </c>
      <c r="G161" s="315"/>
      <c r="H161" s="314" t="s">
        <v>18</v>
      </c>
      <c r="I161" s="315"/>
      <c r="J161" s="320" t="s">
        <v>19</v>
      </c>
      <c r="K161" s="32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123</v>
      </c>
      <c r="C163" s="52">
        <v>9</v>
      </c>
      <c r="D163" s="53" t="s">
        <v>132</v>
      </c>
      <c r="E163" s="54">
        <v>10</v>
      </c>
      <c r="F163" s="53" t="s">
        <v>117</v>
      </c>
      <c r="G163" s="54">
        <v>9</v>
      </c>
      <c r="H163" s="53" t="s">
        <v>104</v>
      </c>
      <c r="I163" s="54">
        <v>8</v>
      </c>
      <c r="J163" s="55" t="s">
        <v>97</v>
      </c>
      <c r="K163" s="56">
        <v>8</v>
      </c>
    </row>
    <row r="164" spans="2:11" ht="66" customHeight="1">
      <c r="B164" s="57" t="s">
        <v>124</v>
      </c>
      <c r="C164" s="58">
        <v>5</v>
      </c>
      <c r="D164" s="35" t="s">
        <v>133</v>
      </c>
      <c r="E164" s="36">
        <v>4</v>
      </c>
      <c r="F164" s="35" t="s">
        <v>120</v>
      </c>
      <c r="G164" s="36">
        <v>5</v>
      </c>
      <c r="H164" s="35" t="s">
        <v>105</v>
      </c>
      <c r="I164" s="36">
        <v>5</v>
      </c>
      <c r="J164" s="59" t="s">
        <v>98</v>
      </c>
      <c r="K164" s="38">
        <v>4</v>
      </c>
    </row>
    <row r="165" spans="2:11" ht="66" customHeight="1">
      <c r="B165" s="57" t="s">
        <v>127</v>
      </c>
      <c r="C165" s="58">
        <v>2</v>
      </c>
      <c r="D165" s="35" t="s">
        <v>134</v>
      </c>
      <c r="E165" s="36">
        <v>3</v>
      </c>
      <c r="F165" s="60" t="s">
        <v>119</v>
      </c>
      <c r="G165" s="61">
        <v>4</v>
      </c>
      <c r="H165" s="35" t="s">
        <v>106</v>
      </c>
      <c r="I165" s="36">
        <v>3</v>
      </c>
      <c r="J165" s="59" t="s">
        <v>99</v>
      </c>
      <c r="K165" s="38">
        <v>2</v>
      </c>
    </row>
    <row r="166" spans="2:11" ht="66" customHeight="1">
      <c r="B166" s="57" t="s">
        <v>126</v>
      </c>
      <c r="C166" s="58">
        <v>2</v>
      </c>
      <c r="D166" s="35" t="s">
        <v>137</v>
      </c>
      <c r="E166" s="36">
        <v>2</v>
      </c>
      <c r="F166" s="35" t="s">
        <v>118</v>
      </c>
      <c r="G166" s="36">
        <v>1</v>
      </c>
      <c r="H166" s="35" t="s">
        <v>107</v>
      </c>
      <c r="I166" s="36">
        <v>3</v>
      </c>
      <c r="J166" s="59" t="s">
        <v>100</v>
      </c>
      <c r="K166" s="38">
        <v>1</v>
      </c>
    </row>
    <row r="167" spans="2:11" ht="66" customHeight="1">
      <c r="B167" s="57" t="s">
        <v>128</v>
      </c>
      <c r="C167" s="58">
        <v>0</v>
      </c>
      <c r="D167" s="35" t="s">
        <v>135</v>
      </c>
      <c r="E167" s="36">
        <v>2</v>
      </c>
      <c r="F167" s="35" t="s">
        <v>121</v>
      </c>
      <c r="G167" s="36">
        <v>0</v>
      </c>
      <c r="H167" s="35" t="s">
        <v>108</v>
      </c>
      <c r="I167" s="36">
        <v>0</v>
      </c>
      <c r="J167" s="62"/>
      <c r="K167" s="38"/>
    </row>
    <row r="168" spans="2:11" ht="66" customHeight="1">
      <c r="B168" s="185" t="s">
        <v>130</v>
      </c>
      <c r="C168" s="186">
        <v>0</v>
      </c>
      <c r="D168" s="181" t="s">
        <v>136</v>
      </c>
      <c r="E168" s="182">
        <v>1</v>
      </c>
      <c r="F168" s="187"/>
      <c r="G168" s="188"/>
      <c r="H168" s="181" t="s">
        <v>109</v>
      </c>
      <c r="I168" s="182">
        <v>0</v>
      </c>
      <c r="J168" s="189"/>
      <c r="K168" s="190"/>
    </row>
    <row r="169" spans="2:11" ht="66" customHeight="1">
      <c r="B169" s="185" t="s">
        <v>129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125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38" sqref="R38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3" t="s">
        <v>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</row>
    <row r="3" spans="2:3" ht="17.25" customHeight="1">
      <c r="B3" s="255" t="s">
        <v>14</v>
      </c>
      <c r="C3" s="277">
        <v>41082</v>
      </c>
    </row>
    <row r="4" ht="13.5" thickBot="1"/>
    <row r="5" spans="1:19" ht="16.5" thickBot="1">
      <c r="A5" s="342" t="s">
        <v>122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1:22" s="197" customFormat="1" ht="34.5" customHeight="1">
      <c r="A6" s="343" t="s">
        <v>21</v>
      </c>
      <c r="B6" s="344"/>
      <c r="C6" s="326" t="s">
        <v>48</v>
      </c>
      <c r="D6" s="327"/>
      <c r="E6" s="326" t="s">
        <v>49</v>
      </c>
      <c r="F6" s="327"/>
      <c r="G6" s="326" t="s">
        <v>50</v>
      </c>
      <c r="H6" s="327"/>
      <c r="I6" s="326" t="s">
        <v>51</v>
      </c>
      <c r="J6" s="327"/>
      <c r="K6" s="326" t="s">
        <v>52</v>
      </c>
      <c r="L6" s="327"/>
      <c r="M6" s="326" t="s">
        <v>53</v>
      </c>
      <c r="N6" s="327"/>
      <c r="O6" s="326" t="s">
        <v>54</v>
      </c>
      <c r="P6" s="327"/>
      <c r="Q6" s="326" t="s">
        <v>55</v>
      </c>
      <c r="R6" s="327"/>
      <c r="S6" s="323" t="s">
        <v>22</v>
      </c>
      <c r="T6" s="199"/>
      <c r="U6" s="322"/>
      <c r="V6" s="322"/>
    </row>
    <row r="7" spans="1:22" s="197" customFormat="1" ht="34.5" customHeight="1">
      <c r="A7" s="345"/>
      <c r="B7" s="346"/>
      <c r="C7" s="328"/>
      <c r="D7" s="329"/>
      <c r="E7" s="328"/>
      <c r="F7" s="329"/>
      <c r="G7" s="328"/>
      <c r="H7" s="329"/>
      <c r="I7" s="328"/>
      <c r="J7" s="329"/>
      <c r="K7" s="328"/>
      <c r="L7" s="329"/>
      <c r="M7" s="328"/>
      <c r="N7" s="329"/>
      <c r="O7" s="328"/>
      <c r="P7" s="329"/>
      <c r="Q7" s="328"/>
      <c r="R7" s="329"/>
      <c r="S7" s="324"/>
      <c r="T7" s="199"/>
      <c r="U7" s="322"/>
      <c r="V7" s="322"/>
    </row>
    <row r="8" spans="1:22" ht="13.5" customHeight="1" thickBot="1">
      <c r="A8" s="347"/>
      <c r="B8" s="34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25"/>
      <c r="T8" s="204"/>
      <c r="U8" s="322"/>
      <c r="V8" s="322"/>
    </row>
    <row r="9" spans="1:22" ht="15">
      <c r="A9" s="256">
        <v>1</v>
      </c>
      <c r="B9" s="226" t="s">
        <v>84</v>
      </c>
      <c r="C9" s="227">
        <v>10.44</v>
      </c>
      <c r="D9" s="228">
        <v>104.92462311557786</v>
      </c>
      <c r="E9" s="229">
        <v>10.4</v>
      </c>
      <c r="F9" s="228">
        <v>104.52261306532662</v>
      </c>
      <c r="G9" s="227">
        <v>9.99</v>
      </c>
      <c r="H9" s="228">
        <v>100.40201005025125</v>
      </c>
      <c r="I9" s="227">
        <v>10.86</v>
      </c>
      <c r="J9" s="228">
        <v>109.14572864321606</v>
      </c>
      <c r="K9" s="229">
        <v>10.66</v>
      </c>
      <c r="L9" s="228">
        <v>107.13567839195979</v>
      </c>
      <c r="M9" s="227">
        <v>10.05</v>
      </c>
      <c r="N9" s="228">
        <v>101.00502512562815</v>
      </c>
      <c r="O9" s="227">
        <v>9.950000000000001</v>
      </c>
      <c r="P9" s="228">
        <v>100</v>
      </c>
      <c r="Q9" s="229">
        <v>10.06</v>
      </c>
      <c r="R9" s="228">
        <v>101.10552763819094</v>
      </c>
      <c r="S9" s="230">
        <v>9.950000000000001</v>
      </c>
      <c r="T9" s="205"/>
      <c r="U9" s="206"/>
      <c r="V9" s="206"/>
    </row>
    <row r="10" spans="1:22" ht="15">
      <c r="A10" s="257">
        <v>2</v>
      </c>
      <c r="B10" s="231" t="s">
        <v>111</v>
      </c>
      <c r="C10" s="232">
        <v>0.96</v>
      </c>
      <c r="D10" s="233">
        <v>104.34782608695652</v>
      </c>
      <c r="E10" s="234">
        <v>0.96</v>
      </c>
      <c r="F10" s="233">
        <v>104.34782608695652</v>
      </c>
      <c r="G10" s="232">
        <v>0.92</v>
      </c>
      <c r="H10" s="233">
        <v>100</v>
      </c>
      <c r="I10" s="232">
        <v>0.96</v>
      </c>
      <c r="J10" s="233">
        <v>104.34782608695652</v>
      </c>
      <c r="K10" s="234">
        <v>0.96</v>
      </c>
      <c r="L10" s="233">
        <v>104.34782608695652</v>
      </c>
      <c r="M10" s="232">
        <v>0.93</v>
      </c>
      <c r="N10" s="233">
        <v>101.08695652173914</v>
      </c>
      <c r="O10" s="232">
        <v>0.96</v>
      </c>
      <c r="P10" s="233">
        <v>104.34782608695652</v>
      </c>
      <c r="Q10" s="234">
        <v>0.96</v>
      </c>
      <c r="R10" s="233">
        <v>104.34782608695652</v>
      </c>
      <c r="S10" s="230">
        <v>0.92</v>
      </c>
      <c r="T10" s="205"/>
      <c r="U10" s="206"/>
      <c r="V10" s="206"/>
    </row>
    <row r="11" spans="1:22" ht="15">
      <c r="A11" s="256">
        <v>3</v>
      </c>
      <c r="B11" s="231" t="s">
        <v>112</v>
      </c>
      <c r="C11" s="232">
        <v>6.890000000000001</v>
      </c>
      <c r="D11" s="233">
        <v>102.83582089552239</v>
      </c>
      <c r="E11" s="234">
        <v>7.14</v>
      </c>
      <c r="F11" s="233">
        <v>106.56716417910448</v>
      </c>
      <c r="G11" s="232">
        <v>6.7</v>
      </c>
      <c r="H11" s="233">
        <v>100</v>
      </c>
      <c r="I11" s="232">
        <v>7.59</v>
      </c>
      <c r="J11" s="233">
        <v>113.28358208955223</v>
      </c>
      <c r="K11" s="234">
        <v>7.11</v>
      </c>
      <c r="L11" s="233">
        <v>106.11940298507463</v>
      </c>
      <c r="M11" s="232">
        <v>7.029999999999999</v>
      </c>
      <c r="N11" s="233">
        <v>104.92537313432835</v>
      </c>
      <c r="O11" s="232">
        <v>7.18</v>
      </c>
      <c r="P11" s="233">
        <v>107.1641791044776</v>
      </c>
      <c r="Q11" s="234">
        <v>7.18</v>
      </c>
      <c r="R11" s="233">
        <v>107.1641791044776</v>
      </c>
      <c r="S11" s="230">
        <v>6.7</v>
      </c>
      <c r="T11" s="205"/>
      <c r="U11" s="206"/>
      <c r="V11" s="206"/>
    </row>
    <row r="12" spans="1:22" ht="15">
      <c r="A12" s="257">
        <v>4</v>
      </c>
      <c r="B12" s="231" t="s">
        <v>85</v>
      </c>
      <c r="C12" s="232">
        <v>61.44</v>
      </c>
      <c r="D12" s="233">
        <v>100</v>
      </c>
      <c r="E12" s="234">
        <v>68.63</v>
      </c>
      <c r="F12" s="233">
        <v>111.70247395833333</v>
      </c>
      <c r="G12" s="232">
        <v>62.93</v>
      </c>
      <c r="H12" s="233">
        <v>102.42513020833333</v>
      </c>
      <c r="I12" s="232">
        <v>72.26</v>
      </c>
      <c r="J12" s="233">
        <v>117.61067708333334</v>
      </c>
      <c r="K12" s="234">
        <v>66.36</v>
      </c>
      <c r="L12" s="233">
        <v>108.0078125</v>
      </c>
      <c r="M12" s="232">
        <v>66.15</v>
      </c>
      <c r="N12" s="233">
        <v>107.66601562500003</v>
      </c>
      <c r="O12" s="232">
        <v>68.83</v>
      </c>
      <c r="P12" s="233">
        <v>112.02799479166667</v>
      </c>
      <c r="Q12" s="234">
        <v>68.12</v>
      </c>
      <c r="R12" s="233">
        <v>110.87239583333334</v>
      </c>
      <c r="S12" s="230">
        <v>61.44</v>
      </c>
      <c r="T12" s="205"/>
      <c r="U12" s="206"/>
      <c r="V12" s="206"/>
    </row>
    <row r="13" spans="1:22" ht="15">
      <c r="A13" s="256">
        <v>5</v>
      </c>
      <c r="B13" s="231" t="s">
        <v>86</v>
      </c>
      <c r="C13" s="232">
        <v>4.359999999999999</v>
      </c>
      <c r="D13" s="233">
        <v>116.8900804289544</v>
      </c>
      <c r="E13" s="234">
        <v>4.41</v>
      </c>
      <c r="F13" s="233">
        <v>118.23056300268098</v>
      </c>
      <c r="G13" s="232">
        <v>3.7299999999999995</v>
      </c>
      <c r="H13" s="233">
        <v>100</v>
      </c>
      <c r="I13" s="232">
        <v>4.58</v>
      </c>
      <c r="J13" s="233">
        <v>122.78820375335123</v>
      </c>
      <c r="K13" s="234">
        <v>4.1</v>
      </c>
      <c r="L13" s="233">
        <v>109.91957104557642</v>
      </c>
      <c r="M13" s="232">
        <v>4.24</v>
      </c>
      <c r="N13" s="233">
        <v>113.67292225201074</v>
      </c>
      <c r="O13" s="232">
        <v>4.08</v>
      </c>
      <c r="P13" s="233">
        <v>109.3833780160858</v>
      </c>
      <c r="Q13" s="234">
        <v>4.41</v>
      </c>
      <c r="R13" s="233">
        <v>118.23056300268098</v>
      </c>
      <c r="S13" s="230">
        <v>3.7299999999999995</v>
      </c>
      <c r="T13" s="205"/>
      <c r="U13" s="206"/>
      <c r="V13" s="206"/>
    </row>
    <row r="14" spans="1:22" ht="15">
      <c r="A14" s="257">
        <v>6</v>
      </c>
      <c r="B14" s="231" t="s">
        <v>87</v>
      </c>
      <c r="C14" s="232">
        <v>23.59</v>
      </c>
      <c r="D14" s="233">
        <v>103.10314685314685</v>
      </c>
      <c r="E14" s="234">
        <v>23.73</v>
      </c>
      <c r="F14" s="233">
        <v>103.71503496503497</v>
      </c>
      <c r="G14" s="232">
        <v>22.88</v>
      </c>
      <c r="H14" s="233">
        <v>100</v>
      </c>
      <c r="I14" s="232">
        <v>23.450000000000003</v>
      </c>
      <c r="J14" s="233">
        <v>102.49125874125875</v>
      </c>
      <c r="K14" s="234">
        <v>23.580000000000002</v>
      </c>
      <c r="L14" s="233">
        <v>103.05944055944056</v>
      </c>
      <c r="M14" s="232">
        <v>23.310000000000002</v>
      </c>
      <c r="N14" s="233">
        <v>101.87937062937064</v>
      </c>
      <c r="O14" s="232">
        <v>23.470000000000002</v>
      </c>
      <c r="P14" s="233">
        <v>102.57867132867133</v>
      </c>
      <c r="Q14" s="234">
        <v>24.07</v>
      </c>
      <c r="R14" s="233">
        <v>105.20104895104896</v>
      </c>
      <c r="S14" s="230">
        <v>22.88</v>
      </c>
      <c r="T14" s="205"/>
      <c r="U14" s="206"/>
      <c r="V14" s="206"/>
    </row>
    <row r="15" spans="1:22" ht="15">
      <c r="A15" s="256">
        <v>7</v>
      </c>
      <c r="B15" s="231" t="s">
        <v>113</v>
      </c>
      <c r="C15" s="232">
        <v>8.03</v>
      </c>
      <c r="D15" s="233">
        <v>107.9301075268817</v>
      </c>
      <c r="E15" s="234">
        <v>8.13</v>
      </c>
      <c r="F15" s="233">
        <v>109.2741935483871</v>
      </c>
      <c r="G15" s="232">
        <v>7.44</v>
      </c>
      <c r="H15" s="233">
        <v>100</v>
      </c>
      <c r="I15" s="232">
        <v>8.5</v>
      </c>
      <c r="J15" s="233">
        <v>114.24731182795698</v>
      </c>
      <c r="K15" s="234">
        <v>8.33</v>
      </c>
      <c r="L15" s="233">
        <v>111.96236559139786</v>
      </c>
      <c r="M15" s="232">
        <v>7.640000000000001</v>
      </c>
      <c r="N15" s="233">
        <v>102.68817204301075</v>
      </c>
      <c r="O15" s="232">
        <v>8.3</v>
      </c>
      <c r="P15" s="233">
        <v>111.55913978494625</v>
      </c>
      <c r="Q15" s="234">
        <v>8.2</v>
      </c>
      <c r="R15" s="233">
        <v>110.21505376344085</v>
      </c>
      <c r="S15" s="230">
        <v>7.44</v>
      </c>
      <c r="T15" s="205"/>
      <c r="U15" s="206"/>
      <c r="V15" s="206"/>
    </row>
    <row r="16" spans="1:22" ht="15">
      <c r="A16" s="257">
        <v>8</v>
      </c>
      <c r="B16" s="231" t="s">
        <v>114</v>
      </c>
      <c r="C16" s="232">
        <v>12.780000000000001</v>
      </c>
      <c r="D16" s="233">
        <v>100</v>
      </c>
      <c r="E16" s="234">
        <v>13.99</v>
      </c>
      <c r="F16" s="233">
        <v>109.46791862284819</v>
      </c>
      <c r="G16" s="232">
        <v>13.76</v>
      </c>
      <c r="H16" s="233">
        <v>107.66823161189359</v>
      </c>
      <c r="I16" s="232">
        <v>14.629999999999999</v>
      </c>
      <c r="J16" s="233">
        <v>114.47574334898276</v>
      </c>
      <c r="K16" s="234">
        <v>13.809999999999999</v>
      </c>
      <c r="L16" s="233">
        <v>108.05946791862281</v>
      </c>
      <c r="M16" s="232">
        <v>13.97</v>
      </c>
      <c r="N16" s="233">
        <v>109.31142410015649</v>
      </c>
      <c r="O16" s="232">
        <v>13.989999999999998</v>
      </c>
      <c r="P16" s="233">
        <v>109.46791862284817</v>
      </c>
      <c r="Q16" s="234">
        <v>14.219999999999999</v>
      </c>
      <c r="R16" s="233">
        <v>111.2676056338028</v>
      </c>
      <c r="S16" s="230">
        <v>12.780000000000001</v>
      </c>
      <c r="T16" s="205"/>
      <c r="U16" s="206"/>
      <c r="V16" s="206"/>
    </row>
    <row r="17" spans="1:22" ht="15">
      <c r="A17" s="256">
        <v>9</v>
      </c>
      <c r="B17" s="231" t="s">
        <v>88</v>
      </c>
      <c r="C17" s="232">
        <v>8.399999999999999</v>
      </c>
      <c r="D17" s="233">
        <v>100</v>
      </c>
      <c r="E17" s="234">
        <v>8.649999999999999</v>
      </c>
      <c r="F17" s="233">
        <v>102.97619047619047</v>
      </c>
      <c r="G17" s="232">
        <v>8.45</v>
      </c>
      <c r="H17" s="233">
        <v>100.59523809523809</v>
      </c>
      <c r="I17" s="232">
        <v>8.9</v>
      </c>
      <c r="J17" s="233">
        <v>105.95238095238098</v>
      </c>
      <c r="K17" s="234">
        <v>8.530000000000001</v>
      </c>
      <c r="L17" s="233">
        <v>101.5476190476191</v>
      </c>
      <c r="M17" s="232">
        <v>8.479999999999999</v>
      </c>
      <c r="N17" s="233">
        <v>100.95238095238095</v>
      </c>
      <c r="O17" s="232">
        <v>8.7</v>
      </c>
      <c r="P17" s="233">
        <v>103.57142857142858</v>
      </c>
      <c r="Q17" s="234">
        <v>8.82</v>
      </c>
      <c r="R17" s="233">
        <v>105.00000000000003</v>
      </c>
      <c r="S17" s="230">
        <v>8.399999999999999</v>
      </c>
      <c r="T17" s="205"/>
      <c r="U17" s="206"/>
      <c r="V17" s="206"/>
    </row>
    <row r="18" spans="1:22" ht="15">
      <c r="A18" s="257">
        <v>10</v>
      </c>
      <c r="B18" s="231" t="s">
        <v>89</v>
      </c>
      <c r="C18" s="232">
        <v>30.23</v>
      </c>
      <c r="D18" s="233">
        <v>100</v>
      </c>
      <c r="E18" s="234">
        <v>35.1</v>
      </c>
      <c r="F18" s="233">
        <v>116.1098246774727</v>
      </c>
      <c r="G18" s="232">
        <v>31.88</v>
      </c>
      <c r="H18" s="233">
        <v>105.45815415150513</v>
      </c>
      <c r="I18" s="232">
        <v>37.11</v>
      </c>
      <c r="J18" s="233">
        <v>122.75884882566986</v>
      </c>
      <c r="K18" s="234">
        <v>33.32</v>
      </c>
      <c r="L18" s="233">
        <v>110.22163413827325</v>
      </c>
      <c r="M18" s="232">
        <v>32.61</v>
      </c>
      <c r="N18" s="233">
        <v>107.87297386701951</v>
      </c>
      <c r="O18" s="232">
        <v>33.86000000000001</v>
      </c>
      <c r="P18" s="233">
        <v>112.00793913331131</v>
      </c>
      <c r="Q18" s="234">
        <v>35.46</v>
      </c>
      <c r="R18" s="233">
        <v>117.30069467416473</v>
      </c>
      <c r="S18" s="230">
        <v>30.23</v>
      </c>
      <c r="T18" s="205"/>
      <c r="U18" s="206"/>
      <c r="V18" s="206"/>
    </row>
    <row r="19" spans="1:22" ht="15">
      <c r="A19" s="256">
        <v>11</v>
      </c>
      <c r="B19" s="231" t="s">
        <v>90</v>
      </c>
      <c r="C19" s="232">
        <v>23.09</v>
      </c>
      <c r="D19" s="233">
        <v>104.90686051794637</v>
      </c>
      <c r="E19" s="234">
        <v>23.950000000000003</v>
      </c>
      <c r="F19" s="233">
        <v>108.81417537482963</v>
      </c>
      <c r="G19" s="232">
        <v>22.01</v>
      </c>
      <c r="H19" s="233">
        <v>100</v>
      </c>
      <c r="I19" s="232">
        <v>24.2</v>
      </c>
      <c r="J19" s="233">
        <v>109.95002271694683</v>
      </c>
      <c r="K19" s="234">
        <v>22.06</v>
      </c>
      <c r="L19" s="233">
        <v>100.22716946842343</v>
      </c>
      <c r="M19" s="232">
        <v>23.04</v>
      </c>
      <c r="N19" s="233">
        <v>104.67969104952293</v>
      </c>
      <c r="O19" s="232">
        <v>24.24</v>
      </c>
      <c r="P19" s="233">
        <v>110.13175829168557</v>
      </c>
      <c r="Q19" s="234">
        <v>24.11</v>
      </c>
      <c r="R19" s="233">
        <v>109.54111767378463</v>
      </c>
      <c r="S19" s="230">
        <v>22.01</v>
      </c>
      <c r="T19" s="205"/>
      <c r="U19" s="206"/>
      <c r="V19" s="206"/>
    </row>
    <row r="20" spans="1:22" ht="15">
      <c r="A20" s="257">
        <v>12</v>
      </c>
      <c r="B20" s="231" t="s">
        <v>91</v>
      </c>
      <c r="C20" s="232">
        <v>9.22</v>
      </c>
      <c r="D20" s="233">
        <v>103.01675977653633</v>
      </c>
      <c r="E20" s="234">
        <v>9.63</v>
      </c>
      <c r="F20" s="233">
        <v>107.5977653631285</v>
      </c>
      <c r="G20" s="232">
        <v>8.95</v>
      </c>
      <c r="H20" s="233">
        <v>100</v>
      </c>
      <c r="I20" s="232">
        <v>9.89</v>
      </c>
      <c r="J20" s="233">
        <v>110.50279329608941</v>
      </c>
      <c r="K20" s="234">
        <v>9.51</v>
      </c>
      <c r="L20" s="233">
        <v>106.25698324022348</v>
      </c>
      <c r="M20" s="232">
        <v>9.690000000000001</v>
      </c>
      <c r="N20" s="233">
        <v>108.26815642458104</v>
      </c>
      <c r="O20" s="232">
        <v>9.75</v>
      </c>
      <c r="P20" s="233">
        <v>108.93854748603353</v>
      </c>
      <c r="Q20" s="234">
        <v>10.06</v>
      </c>
      <c r="R20" s="233">
        <v>112.40223463687151</v>
      </c>
      <c r="S20" s="230">
        <v>8.95</v>
      </c>
      <c r="T20" s="205"/>
      <c r="U20" s="206"/>
      <c r="V20" s="206"/>
    </row>
    <row r="21" spans="1:22" ht="15">
      <c r="A21" s="256">
        <v>13</v>
      </c>
      <c r="B21" s="231" t="s">
        <v>92</v>
      </c>
      <c r="C21" s="232">
        <v>8.09</v>
      </c>
      <c r="D21" s="233">
        <v>125.42635658914729</v>
      </c>
      <c r="E21" s="234">
        <v>7.65</v>
      </c>
      <c r="F21" s="233">
        <v>118.6046511627907</v>
      </c>
      <c r="G21" s="232">
        <v>6.790000000000001</v>
      </c>
      <c r="H21" s="233">
        <v>105.2713178294574</v>
      </c>
      <c r="I21" s="232">
        <v>7.999999999999999</v>
      </c>
      <c r="J21" s="233">
        <v>124.03100775193798</v>
      </c>
      <c r="K21" s="234">
        <v>7.499999999999999</v>
      </c>
      <c r="L21" s="233">
        <v>116.27906976744187</v>
      </c>
      <c r="M21" s="232">
        <v>6.779999999999999</v>
      </c>
      <c r="N21" s="233">
        <v>105.11627906976744</v>
      </c>
      <c r="O21" s="232">
        <v>6.449999999999999</v>
      </c>
      <c r="P21" s="233">
        <v>100</v>
      </c>
      <c r="Q21" s="234">
        <v>8.01</v>
      </c>
      <c r="R21" s="233">
        <v>124.18604651162792</v>
      </c>
      <c r="S21" s="230">
        <v>6.449999999999999</v>
      </c>
      <c r="T21" s="205"/>
      <c r="U21" s="206"/>
      <c r="V21" s="206"/>
    </row>
    <row r="22" spans="1:22" ht="15">
      <c r="A22" s="257">
        <v>14</v>
      </c>
      <c r="B22" s="231" t="s">
        <v>93</v>
      </c>
      <c r="C22" s="232">
        <v>8.17</v>
      </c>
      <c r="D22" s="233">
        <v>102.63819095477389</v>
      </c>
      <c r="E22" s="234">
        <v>8.47</v>
      </c>
      <c r="F22" s="233">
        <v>106.40703517587941</v>
      </c>
      <c r="G22" s="232">
        <v>7.959999999999999</v>
      </c>
      <c r="H22" s="233">
        <v>100</v>
      </c>
      <c r="I22" s="232">
        <v>8.82</v>
      </c>
      <c r="J22" s="233">
        <v>110.80402010050253</v>
      </c>
      <c r="K22" s="234">
        <v>8.370000000000001</v>
      </c>
      <c r="L22" s="233">
        <v>105.15075376884424</v>
      </c>
      <c r="M22" s="232">
        <v>8.07</v>
      </c>
      <c r="N22" s="233">
        <v>101.38190954773872</v>
      </c>
      <c r="O22" s="232">
        <v>8.420000000000002</v>
      </c>
      <c r="P22" s="233">
        <v>105.77889447236184</v>
      </c>
      <c r="Q22" s="234">
        <v>8.57</v>
      </c>
      <c r="R22" s="233">
        <v>107.66331658291459</v>
      </c>
      <c r="S22" s="230">
        <v>7.959999999999999</v>
      </c>
      <c r="T22" s="205"/>
      <c r="U22" s="206"/>
      <c r="V22" s="206"/>
    </row>
    <row r="23" spans="1:22" ht="15">
      <c r="A23" s="256">
        <v>15</v>
      </c>
      <c r="B23" s="231" t="s">
        <v>131</v>
      </c>
      <c r="C23" s="232">
        <v>7.800000000000001</v>
      </c>
      <c r="D23" s="233">
        <v>102.76679841897234</v>
      </c>
      <c r="E23" s="234">
        <v>7.8100000000000005</v>
      </c>
      <c r="F23" s="233">
        <v>102.89855072463769</v>
      </c>
      <c r="G23" s="232">
        <v>7.78</v>
      </c>
      <c r="H23" s="233">
        <v>102.50329380764165</v>
      </c>
      <c r="I23" s="232">
        <v>8.4</v>
      </c>
      <c r="J23" s="233">
        <v>110.67193675889328</v>
      </c>
      <c r="K23" s="234">
        <v>7.59</v>
      </c>
      <c r="L23" s="233">
        <v>100</v>
      </c>
      <c r="M23" s="232">
        <v>7.78</v>
      </c>
      <c r="N23" s="233">
        <v>102.50329380764165</v>
      </c>
      <c r="O23" s="232">
        <v>7.93</v>
      </c>
      <c r="P23" s="233">
        <v>104.47957839262187</v>
      </c>
      <c r="Q23" s="234">
        <v>7.78</v>
      </c>
      <c r="R23" s="233">
        <v>102.50329380764165</v>
      </c>
      <c r="S23" s="230">
        <v>7.59</v>
      </c>
      <c r="T23" s="205"/>
      <c r="U23" s="206"/>
      <c r="V23" s="206"/>
    </row>
    <row r="24" spans="1:22" ht="15">
      <c r="A24" s="257">
        <v>16</v>
      </c>
      <c r="B24" s="231" t="s">
        <v>94</v>
      </c>
      <c r="C24" s="232">
        <v>7.3100000000000005</v>
      </c>
      <c r="D24" s="233">
        <v>100</v>
      </c>
      <c r="E24" s="234">
        <v>9.01</v>
      </c>
      <c r="F24" s="233">
        <v>123.25581395348837</v>
      </c>
      <c r="G24" s="232">
        <v>7.470000000000001</v>
      </c>
      <c r="H24" s="233">
        <v>102.18878248974008</v>
      </c>
      <c r="I24" s="232">
        <v>7.800000000000001</v>
      </c>
      <c r="J24" s="233">
        <v>106.703146374829</v>
      </c>
      <c r="K24" s="234">
        <v>8.969999999999999</v>
      </c>
      <c r="L24" s="233">
        <v>122.70861833105333</v>
      </c>
      <c r="M24" s="232">
        <v>8.91</v>
      </c>
      <c r="N24" s="233">
        <v>121.88782489740082</v>
      </c>
      <c r="O24" s="232">
        <v>9.33</v>
      </c>
      <c r="P24" s="233">
        <v>127.63337893296853</v>
      </c>
      <c r="Q24" s="234">
        <v>7.43</v>
      </c>
      <c r="R24" s="233">
        <v>101.64158686730505</v>
      </c>
      <c r="S24" s="230">
        <v>7.3100000000000005</v>
      </c>
      <c r="T24" s="205"/>
      <c r="U24" s="206"/>
      <c r="V24" s="206"/>
    </row>
    <row r="25" spans="1:22" ht="15">
      <c r="A25" s="256">
        <v>17</v>
      </c>
      <c r="B25" s="231" t="s">
        <v>95</v>
      </c>
      <c r="C25" s="232">
        <v>13.8</v>
      </c>
      <c r="D25" s="233">
        <v>107.89679437060202</v>
      </c>
      <c r="E25" s="234">
        <v>13.93</v>
      </c>
      <c r="F25" s="233">
        <v>108.91321344800625</v>
      </c>
      <c r="G25" s="232">
        <v>12.790000000000001</v>
      </c>
      <c r="H25" s="233">
        <v>100</v>
      </c>
      <c r="I25" s="232">
        <v>14.08</v>
      </c>
      <c r="J25" s="233">
        <v>110.08600469116496</v>
      </c>
      <c r="K25" s="234">
        <v>14.05</v>
      </c>
      <c r="L25" s="233">
        <v>109.85144644253322</v>
      </c>
      <c r="M25" s="232">
        <v>12.81</v>
      </c>
      <c r="N25" s="233">
        <v>100.15637216575448</v>
      </c>
      <c r="O25" s="232">
        <v>13.79</v>
      </c>
      <c r="P25" s="233">
        <v>107.81860828772476</v>
      </c>
      <c r="Q25" s="234">
        <v>13.469999999999999</v>
      </c>
      <c r="R25" s="233">
        <v>105.31665363565284</v>
      </c>
      <c r="S25" s="230">
        <v>12.790000000000001</v>
      </c>
      <c r="T25" s="205"/>
      <c r="U25" s="206"/>
      <c r="V25" s="206"/>
    </row>
    <row r="26" spans="1:22" ht="15">
      <c r="A26" s="257">
        <v>18</v>
      </c>
      <c r="B26" s="231" t="s">
        <v>96</v>
      </c>
      <c r="C26" s="232">
        <v>26.459999999999997</v>
      </c>
      <c r="D26" s="245">
        <v>107.56097560975606</v>
      </c>
      <c r="E26" s="289">
        <v>25.21</v>
      </c>
      <c r="F26" s="245">
        <v>102.47967479674796</v>
      </c>
      <c r="G26" s="232">
        <v>24.77</v>
      </c>
      <c r="H26" s="245">
        <v>100.69105691056907</v>
      </c>
      <c r="I26" s="232">
        <v>27.09</v>
      </c>
      <c r="J26" s="245">
        <v>110.12195121951218</v>
      </c>
      <c r="K26" s="289">
        <v>24.600000000000005</v>
      </c>
      <c r="L26" s="245">
        <v>100</v>
      </c>
      <c r="M26" s="232">
        <v>24.990000000000002</v>
      </c>
      <c r="N26" s="245">
        <v>101.58536585365852</v>
      </c>
      <c r="O26" s="232">
        <v>25.81</v>
      </c>
      <c r="P26" s="245">
        <v>104.91869918699183</v>
      </c>
      <c r="Q26" s="289">
        <v>26.639999999999997</v>
      </c>
      <c r="R26" s="245">
        <v>108.29268292682923</v>
      </c>
      <c r="S26" s="230">
        <v>24.600000000000005</v>
      </c>
      <c r="T26" s="205"/>
      <c r="U26" s="206"/>
      <c r="V26" s="206"/>
    </row>
    <row r="27" spans="1:15" s="207" customFormat="1" ht="15.75" thickBot="1">
      <c r="A27" s="211"/>
      <c r="B27" s="285"/>
      <c r="C27" s="286"/>
      <c r="D27" s="287"/>
      <c r="E27" s="287"/>
      <c r="F27" s="287"/>
      <c r="G27" s="286"/>
      <c r="H27" s="287"/>
      <c r="I27" s="286"/>
      <c r="J27" s="287"/>
      <c r="K27" s="287"/>
      <c r="L27" s="287"/>
      <c r="M27" s="286"/>
      <c r="N27" s="287"/>
      <c r="O27" s="288"/>
    </row>
    <row r="28" spans="1:15" s="207" customFormat="1" ht="16.5" thickBot="1">
      <c r="A28" s="330" t="s">
        <v>138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2"/>
    </row>
    <row r="29" spans="1:15" ht="12.75" customHeight="1">
      <c r="A29" s="343" t="s">
        <v>21</v>
      </c>
      <c r="B29" s="344"/>
      <c r="C29" s="337" t="s">
        <v>56</v>
      </c>
      <c r="D29" s="334"/>
      <c r="E29" s="333" t="s">
        <v>57</v>
      </c>
      <c r="F29" s="334"/>
      <c r="G29" s="333" t="s">
        <v>58</v>
      </c>
      <c r="H29" s="334"/>
      <c r="I29" s="333" t="s">
        <v>59</v>
      </c>
      <c r="J29" s="334"/>
      <c r="K29" s="333" t="s">
        <v>60</v>
      </c>
      <c r="L29" s="334"/>
      <c r="M29" s="333" t="s">
        <v>61</v>
      </c>
      <c r="N29" s="337"/>
      <c r="O29" s="339" t="s">
        <v>22</v>
      </c>
    </row>
    <row r="30" spans="1:15" s="197" customFormat="1" ht="41.25" customHeight="1">
      <c r="A30" s="345"/>
      <c r="B30" s="346"/>
      <c r="C30" s="338"/>
      <c r="D30" s="336"/>
      <c r="E30" s="335"/>
      <c r="F30" s="336"/>
      <c r="G30" s="335"/>
      <c r="H30" s="336"/>
      <c r="I30" s="335"/>
      <c r="J30" s="336"/>
      <c r="K30" s="335"/>
      <c r="L30" s="336"/>
      <c r="M30" s="335"/>
      <c r="N30" s="338"/>
      <c r="O30" s="340"/>
    </row>
    <row r="31" spans="1:15" s="197" customFormat="1" ht="37.5" customHeight="1" thickBot="1">
      <c r="A31" s="347"/>
      <c r="B31" s="348"/>
      <c r="C31" s="296" t="s">
        <v>23</v>
      </c>
      <c r="D31" s="209" t="s">
        <v>24</v>
      </c>
      <c r="E31" s="208" t="s">
        <v>23</v>
      </c>
      <c r="F31" s="209" t="s">
        <v>24</v>
      </c>
      <c r="G31" s="208" t="s">
        <v>23</v>
      </c>
      <c r="H31" s="209" t="s">
        <v>24</v>
      </c>
      <c r="I31" s="208" t="s">
        <v>23</v>
      </c>
      <c r="J31" s="209" t="s">
        <v>24</v>
      </c>
      <c r="K31" s="208" t="s">
        <v>23</v>
      </c>
      <c r="L31" s="209" t="s">
        <v>24</v>
      </c>
      <c r="M31" s="208" t="s">
        <v>23</v>
      </c>
      <c r="N31" s="210" t="s">
        <v>24</v>
      </c>
      <c r="O31" s="341"/>
    </row>
    <row r="32" spans="1:15" ht="15">
      <c r="A32" s="297">
        <v>1</v>
      </c>
      <c r="B32" s="298" t="s">
        <v>84</v>
      </c>
      <c r="C32" s="235">
        <v>4.24</v>
      </c>
      <c r="D32" s="236">
        <v>100.95238095238095</v>
      </c>
      <c r="E32" s="235">
        <v>4.34</v>
      </c>
      <c r="F32" s="236">
        <v>103.33333333333331</v>
      </c>
      <c r="G32" s="235">
        <v>4.34</v>
      </c>
      <c r="H32" s="236">
        <v>103.33333333333331</v>
      </c>
      <c r="I32" s="235">
        <v>4.2</v>
      </c>
      <c r="J32" s="236">
        <v>100</v>
      </c>
      <c r="K32" s="235">
        <v>4.3</v>
      </c>
      <c r="L32" s="236">
        <v>102.38095238095238</v>
      </c>
      <c r="M32" s="235">
        <v>4.34</v>
      </c>
      <c r="N32" s="236">
        <v>103.33333333333331</v>
      </c>
      <c r="O32" s="237">
        <v>4.2</v>
      </c>
    </row>
    <row r="33" spans="1:15" ht="15">
      <c r="A33" s="295">
        <v>2</v>
      </c>
      <c r="B33" s="293" t="s">
        <v>111</v>
      </c>
      <c r="C33" s="238">
        <v>2.22</v>
      </c>
      <c r="D33" s="239">
        <v>100</v>
      </c>
      <c r="E33" s="238">
        <v>2.22</v>
      </c>
      <c r="F33" s="239">
        <v>100</v>
      </c>
      <c r="G33" s="238">
        <v>2.31</v>
      </c>
      <c r="H33" s="239">
        <v>104.05405405405406</v>
      </c>
      <c r="I33" s="238">
        <v>2.31</v>
      </c>
      <c r="J33" s="239">
        <v>104.05405405405406</v>
      </c>
      <c r="K33" s="238">
        <v>2.25</v>
      </c>
      <c r="L33" s="239">
        <v>101.35135135135135</v>
      </c>
      <c r="M33" s="238">
        <v>2.22</v>
      </c>
      <c r="N33" s="239">
        <v>100</v>
      </c>
      <c r="O33" s="240">
        <v>2.22</v>
      </c>
    </row>
    <row r="34" spans="1:15" ht="15">
      <c r="A34" s="295">
        <v>3</v>
      </c>
      <c r="B34" s="293" t="s">
        <v>112</v>
      </c>
      <c r="C34" s="238">
        <v>3.68</v>
      </c>
      <c r="D34" s="239">
        <v>100</v>
      </c>
      <c r="E34" s="238">
        <v>3.86</v>
      </c>
      <c r="F34" s="239">
        <v>104.8913043478261</v>
      </c>
      <c r="G34" s="238">
        <v>3.85</v>
      </c>
      <c r="H34" s="239">
        <v>104.61956521739131</v>
      </c>
      <c r="I34" s="238">
        <v>4.09</v>
      </c>
      <c r="J34" s="239">
        <v>111.14130434782608</v>
      </c>
      <c r="K34" s="238">
        <v>4.03</v>
      </c>
      <c r="L34" s="239">
        <v>109.51086956521738</v>
      </c>
      <c r="M34" s="238">
        <v>3.73</v>
      </c>
      <c r="N34" s="239">
        <v>101.3586956521739</v>
      </c>
      <c r="O34" s="240">
        <v>3.68</v>
      </c>
    </row>
    <row r="35" spans="1:15" ht="15">
      <c r="A35" s="295">
        <v>4</v>
      </c>
      <c r="B35" s="293" t="s">
        <v>85</v>
      </c>
      <c r="C35" s="238">
        <v>97.79</v>
      </c>
      <c r="D35" s="239">
        <v>100.36949604844503</v>
      </c>
      <c r="E35" s="238">
        <v>97.43</v>
      </c>
      <c r="F35" s="239">
        <v>100</v>
      </c>
      <c r="G35" s="238">
        <v>100.17</v>
      </c>
      <c r="H35" s="239">
        <v>102.8122754798317</v>
      </c>
      <c r="I35" s="238">
        <v>104.58</v>
      </c>
      <c r="J35" s="239">
        <v>107.33860207328338</v>
      </c>
      <c r="K35" s="238">
        <v>100.71</v>
      </c>
      <c r="L35" s="239">
        <v>103.36651955249923</v>
      </c>
      <c r="M35" s="238">
        <v>97.46</v>
      </c>
      <c r="N35" s="239">
        <v>100.03079133737043</v>
      </c>
      <c r="O35" s="240">
        <v>97.43</v>
      </c>
    </row>
    <row r="36" spans="1:15" ht="15">
      <c r="A36" s="295">
        <v>5</v>
      </c>
      <c r="B36" s="293" t="s">
        <v>86</v>
      </c>
      <c r="C36" s="238">
        <v>3.13</v>
      </c>
      <c r="D36" s="239">
        <v>100</v>
      </c>
      <c r="E36" s="238">
        <v>3.2</v>
      </c>
      <c r="F36" s="239">
        <v>102.23642172523964</v>
      </c>
      <c r="G36" s="238">
        <v>3.2</v>
      </c>
      <c r="H36" s="239">
        <v>102.23642172523964</v>
      </c>
      <c r="I36" s="238">
        <v>3.2</v>
      </c>
      <c r="J36" s="239">
        <v>102.23642172523964</v>
      </c>
      <c r="K36" s="238">
        <v>3.2</v>
      </c>
      <c r="L36" s="239">
        <v>102.23642172523964</v>
      </c>
      <c r="M36" s="238">
        <v>3.2</v>
      </c>
      <c r="N36" s="239">
        <v>102.23642172523964</v>
      </c>
      <c r="O36" s="240">
        <v>3.13</v>
      </c>
    </row>
    <row r="37" spans="1:15" ht="15">
      <c r="A37" s="295">
        <v>6</v>
      </c>
      <c r="B37" s="293" t="s">
        <v>87</v>
      </c>
      <c r="C37" s="238">
        <v>20.61</v>
      </c>
      <c r="D37" s="239">
        <v>101.3772749631087</v>
      </c>
      <c r="E37" s="238">
        <v>21</v>
      </c>
      <c r="F37" s="239">
        <v>103.29562223315298</v>
      </c>
      <c r="G37" s="238">
        <v>20.33</v>
      </c>
      <c r="H37" s="239">
        <v>100</v>
      </c>
      <c r="I37" s="238">
        <v>21.57</v>
      </c>
      <c r="J37" s="239">
        <v>106.09936055091</v>
      </c>
      <c r="K37" s="238">
        <v>20.88</v>
      </c>
      <c r="L37" s="239">
        <v>102.70536153467785</v>
      </c>
      <c r="M37" s="238">
        <v>20.5</v>
      </c>
      <c r="N37" s="239">
        <v>100.83620265617314</v>
      </c>
      <c r="O37" s="240">
        <v>20.33</v>
      </c>
    </row>
    <row r="38" spans="1:15" ht="15">
      <c r="A38" s="295">
        <v>7</v>
      </c>
      <c r="B38" s="293" t="s">
        <v>113</v>
      </c>
      <c r="C38" s="238">
        <v>5.66</v>
      </c>
      <c r="D38" s="239">
        <v>100</v>
      </c>
      <c r="E38" s="238">
        <v>6.07</v>
      </c>
      <c r="F38" s="239">
        <v>107.24381625441697</v>
      </c>
      <c r="G38" s="238">
        <v>5.94</v>
      </c>
      <c r="H38" s="239">
        <v>104.94699646643109</v>
      </c>
      <c r="I38" s="238">
        <v>6.23</v>
      </c>
      <c r="J38" s="239">
        <v>110.07067137809187</v>
      </c>
      <c r="K38" s="238">
        <v>6.31</v>
      </c>
      <c r="L38" s="239">
        <v>111.48409893992934</v>
      </c>
      <c r="M38" s="238">
        <v>5.94</v>
      </c>
      <c r="N38" s="239">
        <v>104.94699646643109</v>
      </c>
      <c r="O38" s="240">
        <v>5.66</v>
      </c>
    </row>
    <row r="39" spans="1:15" ht="15">
      <c r="A39" s="295">
        <v>8</v>
      </c>
      <c r="B39" s="293" t="s">
        <v>114</v>
      </c>
      <c r="C39" s="238">
        <v>7.27</v>
      </c>
      <c r="D39" s="239">
        <v>100</v>
      </c>
      <c r="E39" s="238">
        <v>7.45</v>
      </c>
      <c r="F39" s="239">
        <v>102.47592847317743</v>
      </c>
      <c r="G39" s="238">
        <v>8.28</v>
      </c>
      <c r="H39" s="239">
        <v>113.8927097661623</v>
      </c>
      <c r="I39" s="238">
        <v>7.66</v>
      </c>
      <c r="J39" s="239">
        <v>105.36451169188446</v>
      </c>
      <c r="K39" s="238">
        <v>8.22</v>
      </c>
      <c r="L39" s="239">
        <v>113.06740027510315</v>
      </c>
      <c r="M39" s="238">
        <v>8.17</v>
      </c>
      <c r="N39" s="239">
        <v>112.37964236588722</v>
      </c>
      <c r="O39" s="240">
        <v>7.27</v>
      </c>
    </row>
    <row r="40" spans="1:15" ht="15">
      <c r="A40" s="295">
        <v>9</v>
      </c>
      <c r="B40" s="293" t="s">
        <v>88</v>
      </c>
      <c r="C40" s="238">
        <v>11.8</v>
      </c>
      <c r="D40" s="239">
        <v>100</v>
      </c>
      <c r="E40" s="238">
        <v>12.06</v>
      </c>
      <c r="F40" s="239">
        <v>102.2033898305085</v>
      </c>
      <c r="G40" s="238">
        <v>12.49</v>
      </c>
      <c r="H40" s="239">
        <v>105.84745762711864</v>
      </c>
      <c r="I40" s="238">
        <v>12.42</v>
      </c>
      <c r="J40" s="239">
        <v>105.25423728813561</v>
      </c>
      <c r="K40" s="238">
        <v>12.54</v>
      </c>
      <c r="L40" s="239">
        <v>106.27118644067797</v>
      </c>
      <c r="M40" s="238">
        <v>12.63</v>
      </c>
      <c r="N40" s="239">
        <v>107.03389830508473</v>
      </c>
      <c r="O40" s="240">
        <v>11.8</v>
      </c>
    </row>
    <row r="41" spans="1:15" ht="15">
      <c r="A41" s="295">
        <v>10</v>
      </c>
      <c r="B41" s="293" t="s">
        <v>89</v>
      </c>
      <c r="C41" s="238">
        <v>31.4</v>
      </c>
      <c r="D41" s="239">
        <v>101.8158236057069</v>
      </c>
      <c r="E41" s="238">
        <v>31.92</v>
      </c>
      <c r="F41" s="239">
        <v>103.50194552529182</v>
      </c>
      <c r="G41" s="238">
        <v>30.84</v>
      </c>
      <c r="H41" s="239">
        <v>100</v>
      </c>
      <c r="I41" s="238">
        <v>32.08</v>
      </c>
      <c r="J41" s="239">
        <v>104.02075226977949</v>
      </c>
      <c r="K41" s="238">
        <v>31.02</v>
      </c>
      <c r="L41" s="239">
        <v>100.58365758754863</v>
      </c>
      <c r="M41" s="238">
        <v>31.77</v>
      </c>
      <c r="N41" s="239">
        <v>103.01556420233462</v>
      </c>
      <c r="O41" s="240">
        <v>30.84</v>
      </c>
    </row>
    <row r="42" spans="1:15" ht="15">
      <c r="A42" s="295">
        <v>11</v>
      </c>
      <c r="B42" s="293" t="s">
        <v>90</v>
      </c>
      <c r="C42" s="238">
        <v>15.94</v>
      </c>
      <c r="D42" s="239">
        <v>107.48482805124746</v>
      </c>
      <c r="E42" s="238">
        <v>16.81</v>
      </c>
      <c r="F42" s="239">
        <v>113.35131490222523</v>
      </c>
      <c r="G42" s="238">
        <v>15.85</v>
      </c>
      <c r="H42" s="239">
        <v>106.87795010114631</v>
      </c>
      <c r="I42" s="238">
        <v>16.71</v>
      </c>
      <c r="J42" s="239">
        <v>112.6770060687795</v>
      </c>
      <c r="K42" s="238">
        <v>14.83</v>
      </c>
      <c r="L42" s="239">
        <v>100</v>
      </c>
      <c r="M42" s="238">
        <v>16.48</v>
      </c>
      <c r="N42" s="239">
        <v>111.12609575185432</v>
      </c>
      <c r="O42" s="240">
        <v>14.83</v>
      </c>
    </row>
    <row r="43" spans="1:15" ht="15">
      <c r="A43" s="295">
        <v>12</v>
      </c>
      <c r="B43" s="293" t="s">
        <v>91</v>
      </c>
      <c r="C43" s="238">
        <v>10.75</v>
      </c>
      <c r="D43" s="239">
        <v>100</v>
      </c>
      <c r="E43" s="238">
        <v>11.3</v>
      </c>
      <c r="F43" s="239">
        <v>105.11627906976744</v>
      </c>
      <c r="G43" s="238">
        <v>12.69</v>
      </c>
      <c r="H43" s="239">
        <v>118.04651162790698</v>
      </c>
      <c r="I43" s="238">
        <v>13.27</v>
      </c>
      <c r="J43" s="239">
        <v>123.44186046511626</v>
      </c>
      <c r="K43" s="238">
        <v>12.63</v>
      </c>
      <c r="L43" s="239">
        <v>117.48837209302326</v>
      </c>
      <c r="M43" s="238">
        <v>11.89</v>
      </c>
      <c r="N43" s="239">
        <v>110.6046511627907</v>
      </c>
      <c r="O43" s="240">
        <v>10.75</v>
      </c>
    </row>
    <row r="44" spans="1:15" ht="15">
      <c r="A44" s="295">
        <v>13</v>
      </c>
      <c r="B44" s="293" t="s">
        <v>92</v>
      </c>
      <c r="C44" s="238">
        <v>10.62</v>
      </c>
      <c r="D44" s="239">
        <v>101.8216682646213</v>
      </c>
      <c r="E44" s="238">
        <v>10.43</v>
      </c>
      <c r="F44" s="239">
        <v>100</v>
      </c>
      <c r="G44" s="238">
        <v>11.28</v>
      </c>
      <c r="H44" s="239">
        <v>108.14956855225316</v>
      </c>
      <c r="I44" s="238">
        <v>11.64</v>
      </c>
      <c r="J44" s="239">
        <v>111.60115052732502</v>
      </c>
      <c r="K44" s="238">
        <v>11.46</v>
      </c>
      <c r="L44" s="239">
        <v>109.87535953978906</v>
      </c>
      <c r="M44" s="238">
        <v>12.4</v>
      </c>
      <c r="N44" s="239">
        <v>118.88782358581015</v>
      </c>
      <c r="O44" s="240">
        <v>10.43</v>
      </c>
    </row>
    <row r="45" spans="1:15" ht="15">
      <c r="A45" s="295">
        <v>14</v>
      </c>
      <c r="B45" s="293" t="s">
        <v>93</v>
      </c>
      <c r="C45" s="238">
        <v>4.57</v>
      </c>
      <c r="D45" s="239">
        <v>100</v>
      </c>
      <c r="E45" s="238">
        <v>4.57</v>
      </c>
      <c r="F45" s="239">
        <v>100</v>
      </c>
      <c r="G45" s="238">
        <v>4.65</v>
      </c>
      <c r="H45" s="239">
        <v>101.75054704595186</v>
      </c>
      <c r="I45" s="238">
        <v>5.05</v>
      </c>
      <c r="J45" s="239">
        <v>110.50328227571116</v>
      </c>
      <c r="K45" s="238">
        <v>5.01</v>
      </c>
      <c r="L45" s="239">
        <v>109.62800875273521</v>
      </c>
      <c r="M45" s="238">
        <v>4.57</v>
      </c>
      <c r="N45" s="239">
        <v>100</v>
      </c>
      <c r="O45" s="240">
        <v>4.57</v>
      </c>
    </row>
    <row r="46" spans="1:15" ht="15">
      <c r="A46" s="295">
        <v>15</v>
      </c>
      <c r="B46" s="293" t="s">
        <v>115</v>
      </c>
      <c r="C46" s="238">
        <v>1.55</v>
      </c>
      <c r="D46" s="239">
        <v>101.30718954248366</v>
      </c>
      <c r="E46" s="238">
        <v>1.61</v>
      </c>
      <c r="F46" s="239">
        <v>105.22875816993465</v>
      </c>
      <c r="G46" s="238">
        <v>1.55</v>
      </c>
      <c r="H46" s="239">
        <v>101.30718954248366</v>
      </c>
      <c r="I46" s="238">
        <v>1.53</v>
      </c>
      <c r="J46" s="239">
        <v>100</v>
      </c>
      <c r="K46" s="238">
        <v>1.69</v>
      </c>
      <c r="L46" s="239">
        <v>110.45751633986927</v>
      </c>
      <c r="M46" s="238">
        <v>1.61</v>
      </c>
      <c r="N46" s="239">
        <v>105.22875816993465</v>
      </c>
      <c r="O46" s="240">
        <v>1.53</v>
      </c>
    </row>
    <row r="47" spans="1:15" ht="15">
      <c r="A47" s="295">
        <v>16</v>
      </c>
      <c r="B47" s="293" t="s">
        <v>94</v>
      </c>
      <c r="C47" s="238">
        <v>14.61</v>
      </c>
      <c r="D47" s="239">
        <v>100</v>
      </c>
      <c r="E47" s="238">
        <v>14.86</v>
      </c>
      <c r="F47" s="239">
        <v>101.71115674195757</v>
      </c>
      <c r="G47" s="238">
        <v>15.08</v>
      </c>
      <c r="H47" s="239">
        <v>103.21697467488022</v>
      </c>
      <c r="I47" s="238">
        <v>15.96</v>
      </c>
      <c r="J47" s="239">
        <v>109.24024640657086</v>
      </c>
      <c r="K47" s="238">
        <v>14.99</v>
      </c>
      <c r="L47" s="239">
        <v>102.60095824777551</v>
      </c>
      <c r="M47" s="238">
        <v>14.85</v>
      </c>
      <c r="N47" s="239">
        <v>101.64271047227926</v>
      </c>
      <c r="O47" s="240">
        <v>14.61</v>
      </c>
    </row>
    <row r="48" spans="1:15" ht="15">
      <c r="A48" s="295">
        <v>17</v>
      </c>
      <c r="B48" s="293" t="s">
        <v>95</v>
      </c>
      <c r="C48" s="238">
        <v>26.27</v>
      </c>
      <c r="D48" s="239">
        <v>109.59532749269918</v>
      </c>
      <c r="E48" s="238">
        <v>25.47</v>
      </c>
      <c r="F48" s="239">
        <v>106.2578222778473</v>
      </c>
      <c r="G48" s="238">
        <v>24.18</v>
      </c>
      <c r="H48" s="239">
        <v>100.87609511889862</v>
      </c>
      <c r="I48" s="238">
        <v>26.73</v>
      </c>
      <c r="J48" s="239">
        <v>111.51439299123902</v>
      </c>
      <c r="K48" s="238">
        <v>26.64</v>
      </c>
      <c r="L48" s="239">
        <v>111.13892365456822</v>
      </c>
      <c r="M48" s="238">
        <v>23.97</v>
      </c>
      <c r="N48" s="239">
        <v>100</v>
      </c>
      <c r="O48" s="240">
        <v>23.97</v>
      </c>
    </row>
    <row r="49" spans="1:15" ht="15.75" thickBot="1">
      <c r="A49" s="295">
        <v>18</v>
      </c>
      <c r="B49" s="294" t="s">
        <v>96</v>
      </c>
      <c r="C49" s="290">
        <v>21.51</v>
      </c>
      <c r="D49" s="291">
        <v>100</v>
      </c>
      <c r="E49" s="290">
        <v>23.24</v>
      </c>
      <c r="F49" s="291">
        <v>108.04277080427707</v>
      </c>
      <c r="G49" s="290">
        <v>22.03</v>
      </c>
      <c r="H49" s="291">
        <v>102.41748024174801</v>
      </c>
      <c r="I49" s="290">
        <v>25.77</v>
      </c>
      <c r="J49" s="291">
        <v>119.80474198047419</v>
      </c>
      <c r="K49" s="290">
        <v>24.71</v>
      </c>
      <c r="L49" s="291">
        <v>114.87680148768014</v>
      </c>
      <c r="M49" s="290">
        <v>22.49</v>
      </c>
      <c r="N49" s="291">
        <v>104.55602045560204</v>
      </c>
      <c r="O49" s="292">
        <v>21.51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42" t="s">
        <v>116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215"/>
      <c r="O51" s="216"/>
    </row>
    <row r="52" spans="1:15" ht="20.25" customHeight="1">
      <c r="A52" s="343" t="s">
        <v>21</v>
      </c>
      <c r="B52" s="344"/>
      <c r="C52" s="349" t="s">
        <v>62</v>
      </c>
      <c r="D52" s="350"/>
      <c r="E52" s="349" t="s">
        <v>63</v>
      </c>
      <c r="F52" s="350"/>
      <c r="G52" s="349" t="s">
        <v>64</v>
      </c>
      <c r="H52" s="350"/>
      <c r="I52" s="349" t="s">
        <v>65</v>
      </c>
      <c r="J52" s="350"/>
      <c r="K52" s="349" t="s">
        <v>66</v>
      </c>
      <c r="L52" s="350"/>
      <c r="M52" s="356" t="s">
        <v>22</v>
      </c>
      <c r="N52" s="198"/>
      <c r="O52" s="198"/>
    </row>
    <row r="53" spans="1:13" s="197" customFormat="1" ht="43.5" customHeight="1">
      <c r="A53" s="345"/>
      <c r="B53" s="346"/>
      <c r="C53" s="351"/>
      <c r="D53" s="352"/>
      <c r="E53" s="351"/>
      <c r="F53" s="352"/>
      <c r="G53" s="351"/>
      <c r="H53" s="352"/>
      <c r="I53" s="351"/>
      <c r="J53" s="352"/>
      <c r="K53" s="351"/>
      <c r="L53" s="352"/>
      <c r="M53" s="357"/>
    </row>
    <row r="54" spans="1:13" s="197" customFormat="1" ht="42" customHeight="1" thickBot="1">
      <c r="A54" s="347"/>
      <c r="B54" s="348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58"/>
    </row>
    <row r="55" spans="1:15" ht="15.75" customHeight="1">
      <c r="A55" s="258">
        <v>1</v>
      </c>
      <c r="B55" s="241" t="s">
        <v>84</v>
      </c>
      <c r="C55" s="242">
        <v>5.139999999999999</v>
      </c>
      <c r="D55" s="233">
        <v>101.98412698412696</v>
      </c>
      <c r="E55" s="242">
        <v>5.18</v>
      </c>
      <c r="F55" s="233">
        <v>102.77777777777777</v>
      </c>
      <c r="G55" s="242">
        <v>5.04</v>
      </c>
      <c r="H55" s="233">
        <v>100</v>
      </c>
      <c r="I55" s="242">
        <v>5.1499999999999995</v>
      </c>
      <c r="J55" s="233">
        <v>102.18253968253967</v>
      </c>
      <c r="K55" s="242">
        <v>5.18</v>
      </c>
      <c r="L55" s="233">
        <v>102.77777777777777</v>
      </c>
      <c r="M55" s="243">
        <v>5.04</v>
      </c>
      <c r="N55" s="198"/>
      <c r="O55" s="198"/>
    </row>
    <row r="56" spans="1:15" ht="15">
      <c r="A56" s="259">
        <v>2</v>
      </c>
      <c r="B56" s="244" t="s">
        <v>111</v>
      </c>
      <c r="C56" s="232">
        <v>2.19</v>
      </c>
      <c r="D56" s="245">
        <v>100</v>
      </c>
      <c r="E56" s="232">
        <v>2.2199999999999998</v>
      </c>
      <c r="F56" s="245">
        <v>101.36986301369862</v>
      </c>
      <c r="G56" s="232">
        <v>2.2199999999999998</v>
      </c>
      <c r="H56" s="245">
        <v>101.36986301369862</v>
      </c>
      <c r="I56" s="232">
        <v>2.4</v>
      </c>
      <c r="J56" s="245">
        <v>109.58904109589041</v>
      </c>
      <c r="K56" s="232">
        <v>2.2199999999999998</v>
      </c>
      <c r="L56" s="245">
        <v>101.36986301369862</v>
      </c>
      <c r="M56" s="246">
        <v>2.19</v>
      </c>
      <c r="N56" s="198"/>
      <c r="O56" s="198"/>
    </row>
    <row r="57" spans="1:15" ht="15">
      <c r="A57" s="260">
        <v>3</v>
      </c>
      <c r="B57" s="244" t="s">
        <v>112</v>
      </c>
      <c r="C57" s="232">
        <v>2.08</v>
      </c>
      <c r="D57" s="245">
        <v>100.97087378640776</v>
      </c>
      <c r="E57" s="232">
        <v>2.09</v>
      </c>
      <c r="F57" s="245">
        <v>101.45631067961165</v>
      </c>
      <c r="G57" s="232">
        <v>2.06</v>
      </c>
      <c r="H57" s="245">
        <v>100</v>
      </c>
      <c r="I57" s="232">
        <v>2.1</v>
      </c>
      <c r="J57" s="245">
        <v>101.94174757281553</v>
      </c>
      <c r="K57" s="232">
        <v>2.09</v>
      </c>
      <c r="L57" s="245">
        <v>101.45631067961165</v>
      </c>
      <c r="M57" s="246">
        <v>2.06</v>
      </c>
      <c r="N57" s="198"/>
      <c r="O57" s="198"/>
    </row>
    <row r="58" spans="1:15" ht="15">
      <c r="A58" s="259">
        <v>4</v>
      </c>
      <c r="B58" s="244" t="s">
        <v>85</v>
      </c>
      <c r="C58" s="232">
        <v>88.99999999999997</v>
      </c>
      <c r="D58" s="245">
        <v>100</v>
      </c>
      <c r="E58" s="232">
        <v>89.36999999999999</v>
      </c>
      <c r="F58" s="245">
        <v>100.41573033707867</v>
      </c>
      <c r="G58" s="232">
        <v>93.78999999999998</v>
      </c>
      <c r="H58" s="245">
        <v>105.38202247191013</v>
      </c>
      <c r="I58" s="232">
        <v>95.71999999999998</v>
      </c>
      <c r="J58" s="245">
        <v>107.55056179775282</v>
      </c>
      <c r="K58" s="232">
        <v>94.58</v>
      </c>
      <c r="L58" s="245">
        <v>106.26966292134834</v>
      </c>
      <c r="M58" s="246">
        <v>88.99999999999997</v>
      </c>
      <c r="N58" s="198"/>
      <c r="O58" s="198"/>
    </row>
    <row r="59" spans="1:15" ht="15">
      <c r="A59" s="260">
        <v>5</v>
      </c>
      <c r="B59" s="244" t="s">
        <v>86</v>
      </c>
      <c r="C59" s="232">
        <v>4.9399999999999995</v>
      </c>
      <c r="D59" s="245">
        <v>100</v>
      </c>
      <c r="E59" s="232">
        <v>5.09</v>
      </c>
      <c r="F59" s="245">
        <v>103.03643724696356</v>
      </c>
      <c r="G59" s="232">
        <v>5.01</v>
      </c>
      <c r="H59" s="245">
        <v>101.41700404858301</v>
      </c>
      <c r="I59" s="232">
        <v>5.1899999999999995</v>
      </c>
      <c r="J59" s="245">
        <v>105.06072874493928</v>
      </c>
      <c r="K59" s="232">
        <v>5.08</v>
      </c>
      <c r="L59" s="245">
        <v>102.834008097166</v>
      </c>
      <c r="M59" s="246">
        <v>4.9399999999999995</v>
      </c>
      <c r="N59" s="198"/>
      <c r="O59" s="198"/>
    </row>
    <row r="60" spans="1:15" ht="15">
      <c r="A60" s="259">
        <v>6</v>
      </c>
      <c r="B60" s="244" t="s">
        <v>87</v>
      </c>
      <c r="C60" s="232">
        <v>17.12</v>
      </c>
      <c r="D60" s="245">
        <v>100</v>
      </c>
      <c r="E60" s="232">
        <v>18.02</v>
      </c>
      <c r="F60" s="245">
        <v>105.25700934579439</v>
      </c>
      <c r="G60" s="232">
        <v>17.94</v>
      </c>
      <c r="H60" s="245">
        <v>104.78971962616824</v>
      </c>
      <c r="I60" s="232">
        <v>18.77</v>
      </c>
      <c r="J60" s="245">
        <v>109.63785046728971</v>
      </c>
      <c r="K60" s="232">
        <v>18.310000000000002</v>
      </c>
      <c r="L60" s="245">
        <v>106.95093457943925</v>
      </c>
      <c r="M60" s="246">
        <v>17.12</v>
      </c>
      <c r="N60" s="198"/>
      <c r="O60" s="198"/>
    </row>
    <row r="61" spans="1:15" ht="15">
      <c r="A61" s="260">
        <v>7</v>
      </c>
      <c r="B61" s="244" t="s">
        <v>114</v>
      </c>
      <c r="C61" s="232">
        <v>2.39</v>
      </c>
      <c r="D61" s="245">
        <v>100</v>
      </c>
      <c r="E61" s="232">
        <v>2.43</v>
      </c>
      <c r="F61" s="245">
        <v>101.67364016736403</v>
      </c>
      <c r="G61" s="232">
        <v>2.43</v>
      </c>
      <c r="H61" s="245">
        <v>101.67364016736403</v>
      </c>
      <c r="I61" s="232">
        <v>2.39</v>
      </c>
      <c r="J61" s="245">
        <v>100</v>
      </c>
      <c r="K61" s="232">
        <v>2.43</v>
      </c>
      <c r="L61" s="245">
        <v>101.67364016736403</v>
      </c>
      <c r="M61" s="246">
        <v>2.39</v>
      </c>
      <c r="N61" s="198"/>
      <c r="O61" s="198"/>
    </row>
    <row r="62" spans="1:15" ht="15">
      <c r="A62" s="259">
        <v>8</v>
      </c>
      <c r="B62" s="244" t="s">
        <v>88</v>
      </c>
      <c r="C62" s="232">
        <v>15.27</v>
      </c>
      <c r="D62" s="245">
        <v>100</v>
      </c>
      <c r="E62" s="232">
        <v>16.79</v>
      </c>
      <c r="F62" s="245">
        <v>109.95415848068106</v>
      </c>
      <c r="G62" s="232">
        <v>15.969999999999999</v>
      </c>
      <c r="H62" s="245">
        <v>104.58415193189259</v>
      </c>
      <c r="I62" s="232">
        <v>17.38</v>
      </c>
      <c r="J62" s="245">
        <v>113.8179436804191</v>
      </c>
      <c r="K62" s="232">
        <v>16.02</v>
      </c>
      <c r="L62" s="245">
        <v>104.91159135559923</v>
      </c>
      <c r="M62" s="246">
        <v>15.27</v>
      </c>
      <c r="N62" s="198"/>
      <c r="O62" s="198"/>
    </row>
    <row r="63" spans="1:15" ht="15">
      <c r="A63" s="260">
        <v>9</v>
      </c>
      <c r="B63" s="244" t="s">
        <v>89</v>
      </c>
      <c r="C63" s="232">
        <v>19.76</v>
      </c>
      <c r="D63" s="245">
        <v>100.7649158592555</v>
      </c>
      <c r="E63" s="232">
        <v>19.61</v>
      </c>
      <c r="F63" s="245">
        <v>100</v>
      </c>
      <c r="G63" s="232">
        <v>19.79</v>
      </c>
      <c r="H63" s="245">
        <v>100.91789903110657</v>
      </c>
      <c r="I63" s="232">
        <v>19.82</v>
      </c>
      <c r="J63" s="245">
        <v>101.07088220295768</v>
      </c>
      <c r="K63" s="232">
        <v>19.71</v>
      </c>
      <c r="L63" s="245">
        <v>100.50994390617032</v>
      </c>
      <c r="M63" s="246">
        <v>19.61</v>
      </c>
      <c r="N63" s="198"/>
      <c r="O63" s="198"/>
    </row>
    <row r="64" spans="1:15" ht="15">
      <c r="A64" s="259">
        <v>10</v>
      </c>
      <c r="B64" s="244" t="s">
        <v>90</v>
      </c>
      <c r="C64" s="232">
        <v>27.189999999999998</v>
      </c>
      <c r="D64" s="245">
        <v>100</v>
      </c>
      <c r="E64" s="232">
        <v>31.94</v>
      </c>
      <c r="F64" s="245">
        <v>117.46965796248622</v>
      </c>
      <c r="G64" s="232">
        <v>31.939999999999998</v>
      </c>
      <c r="H64" s="245">
        <v>117.46965796248621</v>
      </c>
      <c r="I64" s="232">
        <v>31.26</v>
      </c>
      <c r="J64" s="245">
        <v>114.96873850680399</v>
      </c>
      <c r="K64" s="232">
        <v>32.339999999999996</v>
      </c>
      <c r="L64" s="245">
        <v>118.94078705406399</v>
      </c>
      <c r="M64" s="246">
        <v>27.189999999999998</v>
      </c>
      <c r="N64" s="198"/>
      <c r="O64" s="198"/>
    </row>
    <row r="65" spans="1:15" ht="15">
      <c r="A65" s="260">
        <v>11</v>
      </c>
      <c r="B65" s="244" t="s">
        <v>91</v>
      </c>
      <c r="C65" s="232">
        <v>20.119999999999997</v>
      </c>
      <c r="D65" s="245">
        <v>101.46243066061523</v>
      </c>
      <c r="E65" s="232">
        <v>21.56</v>
      </c>
      <c r="F65" s="245">
        <v>108.72415532022188</v>
      </c>
      <c r="G65" s="232">
        <v>19.83</v>
      </c>
      <c r="H65" s="245">
        <v>100</v>
      </c>
      <c r="I65" s="232">
        <v>20.72</v>
      </c>
      <c r="J65" s="245">
        <v>104.48814926878467</v>
      </c>
      <c r="K65" s="232">
        <v>21.61</v>
      </c>
      <c r="L65" s="245">
        <v>108.97629853756933</v>
      </c>
      <c r="M65" s="246">
        <v>19.83</v>
      </c>
      <c r="N65" s="198"/>
      <c r="O65" s="198"/>
    </row>
    <row r="66" spans="1:15" ht="15">
      <c r="A66" s="259">
        <v>12</v>
      </c>
      <c r="B66" s="244" t="s">
        <v>92</v>
      </c>
      <c r="C66" s="232">
        <v>5.45</v>
      </c>
      <c r="D66" s="245">
        <v>131.64251207729467</v>
      </c>
      <c r="E66" s="232">
        <v>5.430000000000001</v>
      </c>
      <c r="F66" s="245">
        <v>131.15942028985506</v>
      </c>
      <c r="G66" s="232">
        <v>4.58</v>
      </c>
      <c r="H66" s="245">
        <v>110.62801932367148</v>
      </c>
      <c r="I66" s="232">
        <v>4.140000000000001</v>
      </c>
      <c r="J66" s="245">
        <v>100</v>
      </c>
      <c r="K66" s="232">
        <v>5.37</v>
      </c>
      <c r="L66" s="245">
        <v>129.71014492753622</v>
      </c>
      <c r="M66" s="246">
        <v>4.140000000000001</v>
      </c>
      <c r="N66" s="198"/>
      <c r="O66" s="198"/>
    </row>
    <row r="67" spans="1:15" ht="15">
      <c r="A67" s="260">
        <v>13</v>
      </c>
      <c r="B67" s="244" t="s">
        <v>93</v>
      </c>
      <c r="C67" s="232">
        <v>7.549999999999999</v>
      </c>
      <c r="D67" s="245">
        <v>100</v>
      </c>
      <c r="E67" s="232">
        <v>7.65</v>
      </c>
      <c r="F67" s="245">
        <v>101.32450331125831</v>
      </c>
      <c r="G67" s="232">
        <v>7.65</v>
      </c>
      <c r="H67" s="245">
        <v>101.32450331125831</v>
      </c>
      <c r="I67" s="232">
        <v>7.590000000000001</v>
      </c>
      <c r="J67" s="245">
        <v>100.52980132450332</v>
      </c>
      <c r="K67" s="232">
        <v>7.65</v>
      </c>
      <c r="L67" s="245">
        <v>101.32450331125831</v>
      </c>
      <c r="M67" s="246">
        <v>7.549999999999999</v>
      </c>
      <c r="N67" s="198"/>
      <c r="O67" s="198"/>
    </row>
    <row r="68" spans="1:15" ht="15">
      <c r="A68" s="259">
        <v>14</v>
      </c>
      <c r="B68" s="244" t="s">
        <v>115</v>
      </c>
      <c r="C68" s="232">
        <v>1.6</v>
      </c>
      <c r="D68" s="245">
        <v>100</v>
      </c>
      <c r="E68" s="232">
        <v>1.61</v>
      </c>
      <c r="F68" s="245">
        <v>100.62500000000001</v>
      </c>
      <c r="G68" s="232">
        <v>1.61</v>
      </c>
      <c r="H68" s="245">
        <v>100.62500000000001</v>
      </c>
      <c r="I68" s="232">
        <v>1.6</v>
      </c>
      <c r="J68" s="245">
        <v>100</v>
      </c>
      <c r="K68" s="232">
        <v>1.61</v>
      </c>
      <c r="L68" s="245">
        <v>100.62500000000001</v>
      </c>
      <c r="M68" s="246">
        <v>1.6</v>
      </c>
      <c r="N68" s="198"/>
      <c r="O68" s="198"/>
    </row>
    <row r="69" spans="1:15" ht="15">
      <c r="A69" s="260">
        <v>15</v>
      </c>
      <c r="B69" s="244" t="s">
        <v>94</v>
      </c>
      <c r="C69" s="232">
        <v>8.8</v>
      </c>
      <c r="D69" s="245">
        <v>102.92397660818713</v>
      </c>
      <c r="E69" s="232">
        <v>9.04</v>
      </c>
      <c r="F69" s="245">
        <v>105.73099415204676</v>
      </c>
      <c r="G69" s="232">
        <v>9.04</v>
      </c>
      <c r="H69" s="245">
        <v>105.73099415204676</v>
      </c>
      <c r="I69" s="232">
        <v>8.55</v>
      </c>
      <c r="J69" s="245">
        <v>100</v>
      </c>
      <c r="K69" s="232">
        <v>9.06</v>
      </c>
      <c r="L69" s="245">
        <v>105.96491228070175</v>
      </c>
      <c r="M69" s="246">
        <v>8.55</v>
      </c>
      <c r="N69" s="198"/>
      <c r="O69" s="198"/>
    </row>
    <row r="70" spans="1:15" ht="15">
      <c r="A70" s="260">
        <v>16</v>
      </c>
      <c r="B70" s="244" t="s">
        <v>95</v>
      </c>
      <c r="C70" s="232">
        <v>19.060000000000002</v>
      </c>
      <c r="D70" s="245">
        <v>116.5036674816626</v>
      </c>
      <c r="E70" s="232">
        <v>18.44</v>
      </c>
      <c r="F70" s="245">
        <v>112.71393643031786</v>
      </c>
      <c r="G70" s="232">
        <v>18.490000000000002</v>
      </c>
      <c r="H70" s="245">
        <v>113.0195599022005</v>
      </c>
      <c r="I70" s="232">
        <v>16.36</v>
      </c>
      <c r="J70" s="245">
        <v>100</v>
      </c>
      <c r="K70" s="232">
        <v>19.36</v>
      </c>
      <c r="L70" s="245">
        <v>118.33740831295843</v>
      </c>
      <c r="M70" s="246">
        <v>16.36</v>
      </c>
      <c r="N70" s="198"/>
      <c r="O70" s="198"/>
    </row>
    <row r="71" spans="1:15" ht="15">
      <c r="A71" s="260">
        <v>17</v>
      </c>
      <c r="B71" s="244" t="s">
        <v>96</v>
      </c>
      <c r="C71" s="232">
        <v>22.14</v>
      </c>
      <c r="D71" s="245">
        <v>103.21678321678323</v>
      </c>
      <c r="E71" s="232">
        <v>21.65</v>
      </c>
      <c r="F71" s="245">
        <v>100.93240093240092</v>
      </c>
      <c r="G71" s="232">
        <v>21.45</v>
      </c>
      <c r="H71" s="245">
        <v>100</v>
      </c>
      <c r="I71" s="232">
        <v>21.490000000000002</v>
      </c>
      <c r="J71" s="245">
        <v>100.1864801864802</v>
      </c>
      <c r="K71" s="232">
        <v>22.54</v>
      </c>
      <c r="L71" s="245">
        <v>105.08158508158508</v>
      </c>
      <c r="M71" s="246">
        <v>21.45</v>
      </c>
      <c r="N71" s="198"/>
      <c r="O71" s="198"/>
    </row>
    <row r="72" spans="1:15" ht="15.75" thickBot="1">
      <c r="A72" s="219"/>
      <c r="B72" s="64"/>
      <c r="C72" s="220"/>
      <c r="D72" s="221"/>
      <c r="E72" s="220"/>
      <c r="F72" s="221"/>
      <c r="G72" s="220"/>
      <c r="H72" s="221"/>
      <c r="I72" s="220"/>
      <c r="J72" s="221"/>
      <c r="K72" s="220"/>
      <c r="L72" s="221"/>
      <c r="M72" s="220"/>
      <c r="N72" s="221"/>
      <c r="O72" s="220"/>
    </row>
    <row r="73" spans="1:15" ht="20.25" customHeight="1" thickBot="1">
      <c r="A73" s="342" t="s">
        <v>110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2"/>
    </row>
    <row r="74" spans="1:15" s="197" customFormat="1" ht="26.25" customHeight="1">
      <c r="A74" s="343" t="s">
        <v>21</v>
      </c>
      <c r="B74" s="344"/>
      <c r="C74" s="333" t="s">
        <v>67</v>
      </c>
      <c r="D74" s="334"/>
      <c r="E74" s="333" t="s">
        <v>68</v>
      </c>
      <c r="F74" s="334"/>
      <c r="G74" s="333" t="s">
        <v>69</v>
      </c>
      <c r="H74" s="334"/>
      <c r="I74" s="333" t="s">
        <v>70</v>
      </c>
      <c r="J74" s="334"/>
      <c r="K74" s="333" t="s">
        <v>71</v>
      </c>
      <c r="L74" s="334"/>
      <c r="M74" s="333" t="s">
        <v>72</v>
      </c>
      <c r="N74" s="334"/>
      <c r="O74" s="323" t="s">
        <v>22</v>
      </c>
    </row>
    <row r="75" spans="1:15" s="197" customFormat="1" ht="40.5" customHeight="1">
      <c r="A75" s="345"/>
      <c r="B75" s="346"/>
      <c r="C75" s="335"/>
      <c r="D75" s="336"/>
      <c r="E75" s="335"/>
      <c r="F75" s="336"/>
      <c r="G75" s="335"/>
      <c r="H75" s="336"/>
      <c r="I75" s="335"/>
      <c r="J75" s="336"/>
      <c r="K75" s="335"/>
      <c r="L75" s="336"/>
      <c r="M75" s="335"/>
      <c r="N75" s="336"/>
      <c r="O75" s="324"/>
    </row>
    <row r="76" spans="1:15" ht="13.5" customHeight="1">
      <c r="A76" s="345"/>
      <c r="B76" s="346"/>
      <c r="C76" s="222" t="s">
        <v>23</v>
      </c>
      <c r="D76" s="223" t="s">
        <v>24</v>
      </c>
      <c r="E76" s="224" t="s">
        <v>23</v>
      </c>
      <c r="F76" s="223" t="s">
        <v>24</v>
      </c>
      <c r="G76" s="224" t="s">
        <v>23</v>
      </c>
      <c r="H76" s="223" t="s">
        <v>24</v>
      </c>
      <c r="I76" s="224" t="s">
        <v>23</v>
      </c>
      <c r="J76" s="223" t="s">
        <v>24</v>
      </c>
      <c r="K76" s="224" t="s">
        <v>23</v>
      </c>
      <c r="L76" s="223" t="s">
        <v>24</v>
      </c>
      <c r="M76" s="224" t="s">
        <v>23</v>
      </c>
      <c r="N76" s="223" t="s">
        <v>24</v>
      </c>
      <c r="O76" s="324"/>
    </row>
    <row r="77" spans="1:15" ht="15">
      <c r="A77" s="262">
        <v>1</v>
      </c>
      <c r="B77" s="266" t="s">
        <v>84</v>
      </c>
      <c r="C77" s="267">
        <v>5.65</v>
      </c>
      <c r="D77" s="275">
        <v>108.44529750479848</v>
      </c>
      <c r="E77" s="267">
        <v>5.41</v>
      </c>
      <c r="F77" s="275">
        <v>103.8387715930902</v>
      </c>
      <c r="G77" s="267">
        <v>5.32</v>
      </c>
      <c r="H77" s="275">
        <v>102.11132437619963</v>
      </c>
      <c r="I77" s="267">
        <v>5.21</v>
      </c>
      <c r="J77" s="276">
        <v>100</v>
      </c>
      <c r="K77" s="267">
        <v>5.26</v>
      </c>
      <c r="L77" s="276">
        <v>100.95969289827255</v>
      </c>
      <c r="M77" s="267">
        <v>5.4</v>
      </c>
      <c r="N77" s="275">
        <v>103.64683301343571</v>
      </c>
      <c r="O77" s="278">
        <v>5.21</v>
      </c>
    </row>
    <row r="78" spans="1:15" ht="15">
      <c r="A78" s="262">
        <v>2</v>
      </c>
      <c r="B78" s="266" t="s">
        <v>111</v>
      </c>
      <c r="C78" s="267">
        <v>1.1</v>
      </c>
      <c r="D78" s="264">
        <v>110.00000000000001</v>
      </c>
      <c r="E78" s="267">
        <v>1</v>
      </c>
      <c r="F78" s="264">
        <v>100</v>
      </c>
      <c r="G78" s="267">
        <v>1.05</v>
      </c>
      <c r="H78" s="264">
        <v>105</v>
      </c>
      <c r="I78" s="267">
        <v>1.1</v>
      </c>
      <c r="J78" s="265">
        <v>110.00000000000001</v>
      </c>
      <c r="K78" s="267">
        <v>1.28</v>
      </c>
      <c r="L78" s="265">
        <v>128</v>
      </c>
      <c r="M78" s="267">
        <v>1.05</v>
      </c>
      <c r="N78" s="264">
        <v>105</v>
      </c>
      <c r="O78" s="278">
        <v>1</v>
      </c>
    </row>
    <row r="79" spans="1:15" ht="15">
      <c r="A79" s="262">
        <v>3</v>
      </c>
      <c r="B79" s="266" t="s">
        <v>112</v>
      </c>
      <c r="C79" s="267">
        <v>6.34</v>
      </c>
      <c r="D79" s="264">
        <v>106.5546218487395</v>
      </c>
      <c r="E79" s="267">
        <v>6.3</v>
      </c>
      <c r="F79" s="264">
        <v>105.88235294117648</v>
      </c>
      <c r="G79" s="267">
        <v>6.15</v>
      </c>
      <c r="H79" s="264">
        <v>103.36134453781514</v>
      </c>
      <c r="I79" s="267">
        <v>6</v>
      </c>
      <c r="J79" s="265">
        <v>100.84033613445378</v>
      </c>
      <c r="K79" s="267">
        <v>6.32</v>
      </c>
      <c r="L79" s="265">
        <v>106.21848739495799</v>
      </c>
      <c r="M79" s="267">
        <v>5.95</v>
      </c>
      <c r="N79" s="264">
        <v>100</v>
      </c>
      <c r="O79" s="278">
        <v>5.95</v>
      </c>
    </row>
    <row r="80" spans="1:15" ht="15">
      <c r="A80" s="262">
        <v>4</v>
      </c>
      <c r="B80" s="266" t="s">
        <v>85</v>
      </c>
      <c r="C80" s="267">
        <v>41.089999999999996</v>
      </c>
      <c r="D80" s="264">
        <v>105.22407170294493</v>
      </c>
      <c r="E80" s="267">
        <v>39.050000000000004</v>
      </c>
      <c r="F80" s="264">
        <v>100</v>
      </c>
      <c r="G80" s="267">
        <v>40</v>
      </c>
      <c r="H80" s="264">
        <v>102.43277848911652</v>
      </c>
      <c r="I80" s="267">
        <v>40.93</v>
      </c>
      <c r="J80" s="265">
        <v>104.81434058898846</v>
      </c>
      <c r="K80" s="267">
        <v>43.080000000000005</v>
      </c>
      <c r="L80" s="265">
        <v>110.3201024327785</v>
      </c>
      <c r="M80" s="267">
        <v>39.1</v>
      </c>
      <c r="N80" s="264">
        <v>100.12804097311138</v>
      </c>
      <c r="O80" s="278">
        <v>39.050000000000004</v>
      </c>
    </row>
    <row r="81" spans="1:15" ht="15">
      <c r="A81" s="262">
        <v>5</v>
      </c>
      <c r="B81" s="266" t="s">
        <v>86</v>
      </c>
      <c r="C81" s="267">
        <v>3.8</v>
      </c>
      <c r="D81" s="264">
        <v>106.44257703081233</v>
      </c>
      <c r="E81" s="267">
        <v>3.95</v>
      </c>
      <c r="F81" s="264">
        <v>110.64425770308124</v>
      </c>
      <c r="G81" s="267">
        <v>3.85</v>
      </c>
      <c r="H81" s="264">
        <v>107.84313725490198</v>
      </c>
      <c r="I81" s="267">
        <v>3.57</v>
      </c>
      <c r="J81" s="265">
        <v>100</v>
      </c>
      <c r="K81" s="267">
        <v>4.12</v>
      </c>
      <c r="L81" s="265">
        <v>115.40616246498601</v>
      </c>
      <c r="M81" s="267">
        <v>3.79</v>
      </c>
      <c r="N81" s="264">
        <v>106.1624649859944</v>
      </c>
      <c r="O81" s="278">
        <v>3.57</v>
      </c>
    </row>
    <row r="82" spans="1:15" ht="15">
      <c r="A82" s="262">
        <v>6</v>
      </c>
      <c r="B82" s="266" t="s">
        <v>87</v>
      </c>
      <c r="C82" s="267">
        <v>10.89</v>
      </c>
      <c r="D82" s="264">
        <v>110.11122345803844</v>
      </c>
      <c r="E82" s="267">
        <v>10.53</v>
      </c>
      <c r="F82" s="264">
        <v>106.4711830131446</v>
      </c>
      <c r="G82" s="267">
        <v>10.73</v>
      </c>
      <c r="H82" s="264">
        <v>108.49342770475229</v>
      </c>
      <c r="I82" s="267">
        <v>9.889999999999999</v>
      </c>
      <c r="J82" s="265">
        <v>100</v>
      </c>
      <c r="K82" s="267">
        <v>10.97</v>
      </c>
      <c r="L82" s="265">
        <v>110.92012133468153</v>
      </c>
      <c r="M82" s="267">
        <v>10.530000000000001</v>
      </c>
      <c r="N82" s="264">
        <v>106.47118301314462</v>
      </c>
      <c r="O82" s="278">
        <v>9.889999999999999</v>
      </c>
    </row>
    <row r="83" spans="1:15" ht="15">
      <c r="A83" s="262">
        <v>7</v>
      </c>
      <c r="B83" s="266" t="s">
        <v>113</v>
      </c>
      <c r="C83" s="267">
        <v>3.41</v>
      </c>
      <c r="D83" s="264">
        <v>105.57275541795666</v>
      </c>
      <c r="E83" s="267">
        <v>3.23</v>
      </c>
      <c r="F83" s="264">
        <v>100</v>
      </c>
      <c r="G83" s="267">
        <v>3.35</v>
      </c>
      <c r="H83" s="264">
        <v>103.71517027863777</v>
      </c>
      <c r="I83" s="267">
        <v>3.23</v>
      </c>
      <c r="J83" s="265">
        <v>100</v>
      </c>
      <c r="K83" s="267">
        <v>3.41</v>
      </c>
      <c r="L83" s="265">
        <v>105.57275541795666</v>
      </c>
      <c r="M83" s="267">
        <v>3.25</v>
      </c>
      <c r="N83" s="264">
        <v>100.61919504643964</v>
      </c>
      <c r="O83" s="278">
        <v>3.23</v>
      </c>
    </row>
    <row r="84" spans="1:15" ht="15">
      <c r="A84" s="262">
        <v>8</v>
      </c>
      <c r="B84" s="266" t="s">
        <v>114</v>
      </c>
      <c r="C84" s="267">
        <v>9.1</v>
      </c>
      <c r="D84" s="264">
        <v>106.6822977725674</v>
      </c>
      <c r="E84" s="267">
        <v>9.02</v>
      </c>
      <c r="F84" s="264">
        <v>105.74443141852284</v>
      </c>
      <c r="G84" s="267">
        <v>8.530000000000001</v>
      </c>
      <c r="H84" s="264">
        <v>100</v>
      </c>
      <c r="I84" s="267">
        <v>8.55</v>
      </c>
      <c r="J84" s="265">
        <v>100.23446658851114</v>
      </c>
      <c r="K84" s="267">
        <v>9.12</v>
      </c>
      <c r="L84" s="265">
        <v>106.91676436107853</v>
      </c>
      <c r="M84" s="267">
        <v>8.95</v>
      </c>
      <c r="N84" s="264">
        <v>104.92379835873386</v>
      </c>
      <c r="O84" s="278">
        <v>8.530000000000001</v>
      </c>
    </row>
    <row r="85" spans="1:15" ht="15">
      <c r="A85" s="262">
        <v>9</v>
      </c>
      <c r="B85" s="266" t="s">
        <v>88</v>
      </c>
      <c r="C85" s="267">
        <v>10.1</v>
      </c>
      <c r="D85" s="264">
        <v>108.02139037433156</v>
      </c>
      <c r="E85" s="267">
        <v>9.69</v>
      </c>
      <c r="F85" s="264">
        <v>103.63636363636364</v>
      </c>
      <c r="G85" s="267">
        <v>9.950000000000001</v>
      </c>
      <c r="H85" s="264">
        <v>106.41711229946526</v>
      </c>
      <c r="I85" s="267">
        <v>9.52</v>
      </c>
      <c r="J85" s="265">
        <v>101.81818181818181</v>
      </c>
      <c r="K85" s="267">
        <v>10.88</v>
      </c>
      <c r="L85" s="265">
        <v>116.36363636363637</v>
      </c>
      <c r="M85" s="267">
        <v>9.35</v>
      </c>
      <c r="N85" s="264">
        <v>100</v>
      </c>
      <c r="O85" s="278">
        <v>9.35</v>
      </c>
    </row>
    <row r="86" spans="1:15" ht="15">
      <c r="A86" s="262">
        <v>10</v>
      </c>
      <c r="B86" s="266" t="s">
        <v>89</v>
      </c>
      <c r="C86" s="267">
        <v>12.32</v>
      </c>
      <c r="D86" s="264">
        <v>101.81818181818183</v>
      </c>
      <c r="E86" s="267">
        <v>13.15</v>
      </c>
      <c r="F86" s="264">
        <v>108.67768595041323</v>
      </c>
      <c r="G86" s="267">
        <v>13.600000000000001</v>
      </c>
      <c r="H86" s="264">
        <v>112.39669421487606</v>
      </c>
      <c r="I86" s="267">
        <v>13.6</v>
      </c>
      <c r="J86" s="265">
        <v>112.39669421487604</v>
      </c>
      <c r="K86" s="267">
        <v>12.18</v>
      </c>
      <c r="L86" s="265">
        <v>100.6611570247934</v>
      </c>
      <c r="M86" s="267">
        <v>12.1</v>
      </c>
      <c r="N86" s="264">
        <v>100</v>
      </c>
      <c r="O86" s="278">
        <v>12.1</v>
      </c>
    </row>
    <row r="87" spans="1:15" ht="15">
      <c r="A87" s="262">
        <v>11</v>
      </c>
      <c r="B87" s="266" t="s">
        <v>90</v>
      </c>
      <c r="C87" s="267">
        <v>22.43</v>
      </c>
      <c r="D87" s="264">
        <v>114.55566905005108</v>
      </c>
      <c r="E87" s="267">
        <v>22.46</v>
      </c>
      <c r="F87" s="264">
        <v>114.70888661899899</v>
      </c>
      <c r="G87" s="267">
        <v>21.400000000000002</v>
      </c>
      <c r="H87" s="264">
        <v>109.29519918283965</v>
      </c>
      <c r="I87" s="267">
        <v>19.939999999999998</v>
      </c>
      <c r="J87" s="265">
        <v>101.83861082737486</v>
      </c>
      <c r="K87" s="267">
        <v>23.209999999999997</v>
      </c>
      <c r="L87" s="265">
        <v>118.53932584269661</v>
      </c>
      <c r="M87" s="267">
        <v>19.58</v>
      </c>
      <c r="N87" s="264">
        <v>100</v>
      </c>
      <c r="O87" s="278">
        <v>19.58</v>
      </c>
    </row>
    <row r="88" spans="1:15" ht="15">
      <c r="A88" s="262">
        <v>12</v>
      </c>
      <c r="B88" s="266" t="s">
        <v>91</v>
      </c>
      <c r="C88" s="267">
        <v>12.98</v>
      </c>
      <c r="D88" s="264">
        <v>117.57246376811594</v>
      </c>
      <c r="E88" s="267">
        <v>11.25</v>
      </c>
      <c r="F88" s="264">
        <v>101.90217391304346</v>
      </c>
      <c r="G88" s="267">
        <v>12.200000000000001</v>
      </c>
      <c r="H88" s="264">
        <v>110.5072463768116</v>
      </c>
      <c r="I88" s="267">
        <v>11.719999999999999</v>
      </c>
      <c r="J88" s="265">
        <v>106.15942028985505</v>
      </c>
      <c r="K88" s="267">
        <v>12.299999999999999</v>
      </c>
      <c r="L88" s="265">
        <v>111.41304347826085</v>
      </c>
      <c r="M88" s="267">
        <v>11.040000000000001</v>
      </c>
      <c r="N88" s="264">
        <v>100</v>
      </c>
      <c r="O88" s="278">
        <v>11.040000000000001</v>
      </c>
    </row>
    <row r="89" spans="1:15" ht="15">
      <c r="A89" s="262">
        <v>13</v>
      </c>
      <c r="B89" s="266" t="s">
        <v>92</v>
      </c>
      <c r="C89" s="267">
        <v>8.2</v>
      </c>
      <c r="D89" s="264">
        <v>133.33333333333331</v>
      </c>
      <c r="E89" s="267">
        <v>7.2</v>
      </c>
      <c r="F89" s="264">
        <v>117.07317073170731</v>
      </c>
      <c r="G89" s="267">
        <v>6.15</v>
      </c>
      <c r="H89" s="264">
        <v>100</v>
      </c>
      <c r="I89" s="267">
        <v>7.200000000000001</v>
      </c>
      <c r="J89" s="265">
        <v>117.07317073170734</v>
      </c>
      <c r="K89" s="267">
        <v>8.65</v>
      </c>
      <c r="L89" s="265">
        <v>140.65040650406505</v>
      </c>
      <c r="M89" s="267">
        <v>7.49</v>
      </c>
      <c r="N89" s="264">
        <v>121.78861788617886</v>
      </c>
      <c r="O89" s="278">
        <v>6.15</v>
      </c>
    </row>
    <row r="90" spans="1:15" ht="15">
      <c r="A90" s="262">
        <v>14</v>
      </c>
      <c r="B90" s="266" t="s">
        <v>93</v>
      </c>
      <c r="C90" s="267">
        <v>6.56</v>
      </c>
      <c r="D90" s="264">
        <v>105.29695024077046</v>
      </c>
      <c r="E90" s="267">
        <v>6.26</v>
      </c>
      <c r="F90" s="264">
        <v>100.48154093097912</v>
      </c>
      <c r="G90" s="267">
        <v>6.300000000000001</v>
      </c>
      <c r="H90" s="264">
        <v>101.12359550561798</v>
      </c>
      <c r="I90" s="267">
        <v>6.64</v>
      </c>
      <c r="J90" s="265">
        <v>106.58105939004814</v>
      </c>
      <c r="K90" s="267">
        <v>6.37</v>
      </c>
      <c r="L90" s="265">
        <v>102.24719101123596</v>
      </c>
      <c r="M90" s="267">
        <v>6.23</v>
      </c>
      <c r="N90" s="264">
        <v>100</v>
      </c>
      <c r="O90" s="278">
        <v>6.23</v>
      </c>
    </row>
    <row r="91" spans="1:15" ht="15">
      <c r="A91" s="262">
        <v>15</v>
      </c>
      <c r="B91" s="266" t="s">
        <v>115</v>
      </c>
      <c r="C91" s="267">
        <v>1.98</v>
      </c>
      <c r="D91" s="264">
        <v>114.45086705202311</v>
      </c>
      <c r="E91" s="267">
        <v>1.9</v>
      </c>
      <c r="F91" s="264">
        <v>109.82658959537572</v>
      </c>
      <c r="G91" s="267">
        <v>1.85</v>
      </c>
      <c r="H91" s="264">
        <v>106.9364161849711</v>
      </c>
      <c r="I91" s="267">
        <v>1.73</v>
      </c>
      <c r="J91" s="265">
        <v>100</v>
      </c>
      <c r="K91" s="267">
        <v>1.92</v>
      </c>
      <c r="L91" s="265">
        <v>110.98265895953756</v>
      </c>
      <c r="M91" s="267">
        <v>1.88</v>
      </c>
      <c r="N91" s="264">
        <v>108.67052023121386</v>
      </c>
      <c r="O91" s="278">
        <v>1.73</v>
      </c>
    </row>
    <row r="92" spans="1:15" ht="15">
      <c r="A92" s="279">
        <v>16</v>
      </c>
      <c r="B92" s="266" t="s">
        <v>94</v>
      </c>
      <c r="C92" s="267">
        <v>7.23</v>
      </c>
      <c r="D92" s="264">
        <v>118.7192118226601</v>
      </c>
      <c r="E92" s="267">
        <v>6.819999999999999</v>
      </c>
      <c r="F92" s="264">
        <v>111.98686371100163</v>
      </c>
      <c r="G92" s="267">
        <v>6.82</v>
      </c>
      <c r="H92" s="264">
        <v>111.98686371100163</v>
      </c>
      <c r="I92" s="267">
        <v>6.84</v>
      </c>
      <c r="J92" s="265">
        <v>112.31527093596058</v>
      </c>
      <c r="K92" s="267">
        <v>6.710000000000001</v>
      </c>
      <c r="L92" s="265">
        <v>110.18062397372744</v>
      </c>
      <c r="M92" s="267">
        <v>6.09</v>
      </c>
      <c r="N92" s="264">
        <v>100</v>
      </c>
      <c r="O92" s="278">
        <v>6.09</v>
      </c>
    </row>
    <row r="93" spans="1:15" ht="15">
      <c r="A93" s="279">
        <v>17</v>
      </c>
      <c r="B93" s="266" t="s">
        <v>95</v>
      </c>
      <c r="C93" s="267">
        <v>11.799999999999999</v>
      </c>
      <c r="D93" s="264">
        <v>108.25688073394495</v>
      </c>
      <c r="E93" s="267">
        <v>10.93</v>
      </c>
      <c r="F93" s="264">
        <v>100.27522935779815</v>
      </c>
      <c r="G93" s="267">
        <v>12</v>
      </c>
      <c r="H93" s="264">
        <v>110.09174311926606</v>
      </c>
      <c r="I93" s="267">
        <v>12.24</v>
      </c>
      <c r="J93" s="265">
        <v>112.29357798165138</v>
      </c>
      <c r="K93" s="267">
        <v>11.62</v>
      </c>
      <c r="L93" s="265">
        <v>106.60550458715596</v>
      </c>
      <c r="M93" s="267">
        <v>10.9</v>
      </c>
      <c r="N93" s="264">
        <v>100</v>
      </c>
      <c r="O93" s="278">
        <v>10.9</v>
      </c>
    </row>
    <row r="94" spans="1:15" ht="15.75" thickBot="1">
      <c r="A94" s="263">
        <v>18</v>
      </c>
      <c r="B94" s="280" t="s">
        <v>96</v>
      </c>
      <c r="C94" s="281">
        <v>18.32</v>
      </c>
      <c r="D94" s="282">
        <v>102.92134831460673</v>
      </c>
      <c r="E94" s="281">
        <v>18.21</v>
      </c>
      <c r="F94" s="282">
        <v>102.30337078651685</v>
      </c>
      <c r="G94" s="281">
        <v>17.8</v>
      </c>
      <c r="H94" s="282">
        <v>100</v>
      </c>
      <c r="I94" s="281">
        <v>18.07</v>
      </c>
      <c r="J94" s="283">
        <v>101.51685393258427</v>
      </c>
      <c r="K94" s="281">
        <v>18.14</v>
      </c>
      <c r="L94" s="283">
        <v>101.91011235955057</v>
      </c>
      <c r="M94" s="281">
        <v>18.28</v>
      </c>
      <c r="N94" s="282">
        <v>102.69662921348315</v>
      </c>
      <c r="O94" s="284">
        <v>17.8</v>
      </c>
    </row>
    <row r="95" spans="1:15" ht="15.75" thickBot="1">
      <c r="A95" s="225"/>
      <c r="B95" s="64"/>
      <c r="C95" s="220"/>
      <c r="D95" s="221"/>
      <c r="E95" s="220"/>
      <c r="F95" s="221"/>
      <c r="G95" s="220"/>
      <c r="H95" s="221"/>
      <c r="I95" s="220"/>
      <c r="J95" s="221"/>
      <c r="K95" s="220"/>
      <c r="L95" s="221"/>
      <c r="M95" s="220"/>
      <c r="N95" s="221"/>
      <c r="O95" s="220"/>
    </row>
    <row r="96" spans="1:11" ht="16.5" thickBot="1">
      <c r="A96" s="359" t="s">
        <v>103</v>
      </c>
      <c r="B96" s="360"/>
      <c r="C96" s="360"/>
      <c r="D96" s="360"/>
      <c r="E96" s="360"/>
      <c r="F96" s="360"/>
      <c r="G96" s="360"/>
      <c r="H96" s="360"/>
      <c r="I96" s="360"/>
      <c r="J96" s="360"/>
      <c r="K96" s="361"/>
    </row>
    <row r="97" spans="1:11" ht="12.75" customHeight="1">
      <c r="A97" s="343" t="s">
        <v>21</v>
      </c>
      <c r="B97" s="344"/>
      <c r="C97" s="362" t="s">
        <v>73</v>
      </c>
      <c r="D97" s="363"/>
      <c r="E97" s="362" t="s">
        <v>74</v>
      </c>
      <c r="F97" s="363"/>
      <c r="G97" s="333" t="s">
        <v>75</v>
      </c>
      <c r="H97" s="334"/>
      <c r="I97" s="333" t="s">
        <v>76</v>
      </c>
      <c r="J97" s="334"/>
      <c r="K97" s="323" t="s">
        <v>22</v>
      </c>
    </row>
    <row r="98" spans="1:11" ht="47.25" customHeight="1">
      <c r="A98" s="345"/>
      <c r="B98" s="346"/>
      <c r="C98" s="364"/>
      <c r="D98" s="365"/>
      <c r="E98" s="364"/>
      <c r="F98" s="365"/>
      <c r="G98" s="335"/>
      <c r="H98" s="336"/>
      <c r="I98" s="335"/>
      <c r="J98" s="336"/>
      <c r="K98" s="324"/>
    </row>
    <row r="99" spans="1:11" ht="13.5" customHeight="1" thickBot="1">
      <c r="A99" s="347"/>
      <c r="B99" s="348"/>
      <c r="C99" s="222" t="s">
        <v>23</v>
      </c>
      <c r="D99" s="223" t="s">
        <v>24</v>
      </c>
      <c r="E99" s="224" t="s">
        <v>23</v>
      </c>
      <c r="F99" s="223" t="s">
        <v>24</v>
      </c>
      <c r="G99" s="224" t="s">
        <v>23</v>
      </c>
      <c r="H99" s="223" t="s">
        <v>24</v>
      </c>
      <c r="I99" s="224" t="s">
        <v>23</v>
      </c>
      <c r="J99" s="223" t="s">
        <v>24</v>
      </c>
      <c r="K99" s="325"/>
    </row>
    <row r="100" spans="1:11" ht="15">
      <c r="A100" s="261">
        <v>1</v>
      </c>
      <c r="B100" s="247" t="s">
        <v>84</v>
      </c>
      <c r="C100" s="249">
        <v>1.41</v>
      </c>
      <c r="D100" s="250">
        <v>104.44444444444443</v>
      </c>
      <c r="E100" s="249">
        <v>1.35</v>
      </c>
      <c r="F100" s="250">
        <v>100</v>
      </c>
      <c r="G100" s="249">
        <v>1.35</v>
      </c>
      <c r="H100" s="250">
        <v>100</v>
      </c>
      <c r="I100" s="249">
        <v>1.41</v>
      </c>
      <c r="J100" s="250">
        <v>104.44444444444443</v>
      </c>
      <c r="K100" s="251">
        <v>1.35</v>
      </c>
    </row>
    <row r="101" spans="1:11" ht="15">
      <c r="A101" s="262">
        <v>2</v>
      </c>
      <c r="B101" s="248" t="s">
        <v>85</v>
      </c>
      <c r="C101" s="252">
        <v>4.75</v>
      </c>
      <c r="D101" s="253">
        <v>102.8138528138528</v>
      </c>
      <c r="E101" s="252">
        <v>4.74</v>
      </c>
      <c r="F101" s="253">
        <v>102.59740259740259</v>
      </c>
      <c r="G101" s="252">
        <v>4.62</v>
      </c>
      <c r="H101" s="253">
        <v>100</v>
      </c>
      <c r="I101" s="252">
        <v>4.869999999999999</v>
      </c>
      <c r="J101" s="253">
        <v>105.4112554112554</v>
      </c>
      <c r="K101" s="254">
        <v>4.62</v>
      </c>
    </row>
    <row r="102" spans="1:11" ht="15">
      <c r="A102" s="262">
        <v>3</v>
      </c>
      <c r="B102" s="248" t="s">
        <v>86</v>
      </c>
      <c r="C102" s="252">
        <v>3.2</v>
      </c>
      <c r="D102" s="253">
        <v>115.52346570397111</v>
      </c>
      <c r="E102" s="252">
        <v>2.8200000000000003</v>
      </c>
      <c r="F102" s="253">
        <v>101.80505415162455</v>
      </c>
      <c r="G102" s="252">
        <v>2.77</v>
      </c>
      <c r="H102" s="253">
        <v>100</v>
      </c>
      <c r="I102" s="252">
        <v>3.2</v>
      </c>
      <c r="J102" s="253">
        <v>115.52346570397111</v>
      </c>
      <c r="K102" s="254">
        <v>2.77</v>
      </c>
    </row>
    <row r="103" spans="1:11" ht="15">
      <c r="A103" s="262">
        <v>4</v>
      </c>
      <c r="B103" s="248" t="s">
        <v>87</v>
      </c>
      <c r="C103" s="252">
        <v>7.44</v>
      </c>
      <c r="D103" s="253">
        <v>114.63790446841296</v>
      </c>
      <c r="E103" s="252">
        <v>6.859999999999999</v>
      </c>
      <c r="F103" s="253">
        <v>105.70107858243449</v>
      </c>
      <c r="G103" s="252">
        <v>6.49</v>
      </c>
      <c r="H103" s="253">
        <v>100</v>
      </c>
      <c r="I103" s="252">
        <v>6.93</v>
      </c>
      <c r="J103" s="253">
        <v>106.77966101694913</v>
      </c>
      <c r="K103" s="254">
        <v>6.49</v>
      </c>
    </row>
    <row r="104" spans="1:11" ht="15">
      <c r="A104" s="262">
        <v>5</v>
      </c>
      <c r="B104" s="248" t="s">
        <v>88</v>
      </c>
      <c r="C104" s="252">
        <v>6.33</v>
      </c>
      <c r="D104" s="253">
        <v>111.83745583038869</v>
      </c>
      <c r="E104" s="252">
        <v>5.890000000000001</v>
      </c>
      <c r="F104" s="253">
        <v>104.06360424028269</v>
      </c>
      <c r="G104" s="252">
        <v>5.66</v>
      </c>
      <c r="H104" s="253">
        <v>100</v>
      </c>
      <c r="I104" s="252">
        <v>6.17</v>
      </c>
      <c r="J104" s="253">
        <v>109.01060070671377</v>
      </c>
      <c r="K104" s="254">
        <v>5.66</v>
      </c>
    </row>
    <row r="105" spans="1:11" ht="15">
      <c r="A105" s="262">
        <v>6</v>
      </c>
      <c r="B105" s="248" t="s">
        <v>89</v>
      </c>
      <c r="C105" s="252">
        <v>4.24</v>
      </c>
      <c r="D105" s="253">
        <v>106.265664160401</v>
      </c>
      <c r="E105" s="252">
        <v>3.99</v>
      </c>
      <c r="F105" s="253">
        <v>100</v>
      </c>
      <c r="G105" s="252">
        <v>4.05</v>
      </c>
      <c r="H105" s="253">
        <v>101.50375939849623</v>
      </c>
      <c r="I105" s="252">
        <v>5.35</v>
      </c>
      <c r="J105" s="253">
        <v>134.08521303258144</v>
      </c>
      <c r="K105" s="254">
        <v>3.99</v>
      </c>
    </row>
    <row r="106" spans="1:11" ht="15">
      <c r="A106" s="262">
        <v>7</v>
      </c>
      <c r="B106" s="248" t="s">
        <v>90</v>
      </c>
      <c r="C106" s="252">
        <v>24.47</v>
      </c>
      <c r="D106" s="253">
        <v>114.506317267197</v>
      </c>
      <c r="E106" s="252">
        <v>23.369999999999997</v>
      </c>
      <c r="F106" s="253">
        <v>109.35891436593353</v>
      </c>
      <c r="G106" s="252">
        <v>21.37</v>
      </c>
      <c r="H106" s="253">
        <v>100</v>
      </c>
      <c r="I106" s="252">
        <v>26.82</v>
      </c>
      <c r="J106" s="253">
        <v>125.50304164716893</v>
      </c>
      <c r="K106" s="254">
        <v>21.37</v>
      </c>
    </row>
    <row r="107" spans="1:11" ht="15">
      <c r="A107" s="262">
        <v>8</v>
      </c>
      <c r="B107" s="248" t="s">
        <v>91</v>
      </c>
      <c r="C107" s="252">
        <v>3.44</v>
      </c>
      <c r="D107" s="253">
        <v>102.6865671641791</v>
      </c>
      <c r="E107" s="252">
        <v>3.35</v>
      </c>
      <c r="F107" s="253">
        <v>100</v>
      </c>
      <c r="G107" s="252">
        <v>3.35</v>
      </c>
      <c r="H107" s="253">
        <v>100</v>
      </c>
      <c r="I107" s="252">
        <v>3.5</v>
      </c>
      <c r="J107" s="253">
        <v>104.4776119402985</v>
      </c>
      <c r="K107" s="254">
        <v>3.35</v>
      </c>
    </row>
    <row r="108" spans="1:11" ht="15">
      <c r="A108" s="262">
        <v>9</v>
      </c>
      <c r="B108" s="248" t="s">
        <v>92</v>
      </c>
      <c r="C108" s="252">
        <v>7.550000000000001</v>
      </c>
      <c r="D108" s="253">
        <v>100</v>
      </c>
      <c r="E108" s="252">
        <v>8.3</v>
      </c>
      <c r="F108" s="253">
        <v>109.93377483443709</v>
      </c>
      <c r="G108" s="252">
        <v>8.74</v>
      </c>
      <c r="H108" s="253">
        <v>115.7615894039735</v>
      </c>
      <c r="I108" s="252">
        <v>7.88</v>
      </c>
      <c r="J108" s="253">
        <v>104.37086092715231</v>
      </c>
      <c r="K108" s="254">
        <v>7.550000000000001</v>
      </c>
    </row>
    <row r="109" spans="1:11" ht="15">
      <c r="A109" s="262">
        <v>10</v>
      </c>
      <c r="B109" s="248" t="s">
        <v>93</v>
      </c>
      <c r="C109" s="252">
        <v>5.07</v>
      </c>
      <c r="D109" s="253">
        <v>106.9620253164557</v>
      </c>
      <c r="E109" s="252">
        <v>5.08</v>
      </c>
      <c r="F109" s="253">
        <v>107.17299578059072</v>
      </c>
      <c r="G109" s="252">
        <v>4.74</v>
      </c>
      <c r="H109" s="253">
        <v>100</v>
      </c>
      <c r="I109" s="252">
        <v>5.120000000000001</v>
      </c>
      <c r="J109" s="253">
        <v>108.01687763713082</v>
      </c>
      <c r="K109" s="254">
        <v>4.74</v>
      </c>
    </row>
    <row r="110" spans="1:11" ht="15">
      <c r="A110" s="262">
        <v>11</v>
      </c>
      <c r="B110" s="248" t="s">
        <v>94</v>
      </c>
      <c r="C110" s="252">
        <v>1.82</v>
      </c>
      <c r="D110" s="253">
        <v>100</v>
      </c>
      <c r="E110" s="252">
        <v>2.09</v>
      </c>
      <c r="F110" s="253">
        <v>114.83516483516483</v>
      </c>
      <c r="G110" s="252">
        <v>2.05</v>
      </c>
      <c r="H110" s="253">
        <v>112.63736263736261</v>
      </c>
      <c r="I110" s="252">
        <v>2.18</v>
      </c>
      <c r="J110" s="253">
        <v>119.78021978021978</v>
      </c>
      <c r="K110" s="254">
        <v>1.82</v>
      </c>
    </row>
    <row r="111" spans="1:11" ht="15">
      <c r="A111" s="262">
        <v>12</v>
      </c>
      <c r="B111" s="248" t="s">
        <v>95</v>
      </c>
      <c r="C111" s="252">
        <v>9.52</v>
      </c>
      <c r="D111" s="253">
        <v>110.05780346820808</v>
      </c>
      <c r="E111" s="252">
        <v>8.65</v>
      </c>
      <c r="F111" s="253">
        <v>100</v>
      </c>
      <c r="G111" s="252">
        <v>9.79</v>
      </c>
      <c r="H111" s="253">
        <v>113.17919075144506</v>
      </c>
      <c r="I111" s="252">
        <v>9.82</v>
      </c>
      <c r="J111" s="253">
        <v>113.52601156069365</v>
      </c>
      <c r="K111" s="254">
        <v>8.65</v>
      </c>
    </row>
    <row r="112" spans="1:11" ht="15">
      <c r="A112" s="262">
        <v>13</v>
      </c>
      <c r="B112" s="248" t="s">
        <v>96</v>
      </c>
      <c r="C112" s="252">
        <v>15.690000000000001</v>
      </c>
      <c r="D112" s="253">
        <v>107.76098901098901</v>
      </c>
      <c r="E112" s="252">
        <v>15.92</v>
      </c>
      <c r="F112" s="253">
        <v>109.34065934065933</v>
      </c>
      <c r="G112" s="252">
        <v>15.370000000000001</v>
      </c>
      <c r="H112" s="253">
        <v>105.56318681318682</v>
      </c>
      <c r="I112" s="252">
        <v>14.56</v>
      </c>
      <c r="J112" s="253">
        <v>100</v>
      </c>
      <c r="K112" s="254">
        <v>14.56</v>
      </c>
    </row>
  </sheetData>
  <sheetProtection formatCells="0" formatColumns="0" formatRows="0" insertColumns="0" insertRows="0" deleteColumns="0" deleteRows="0"/>
  <mergeCells count="47">
    <mergeCell ref="A51:M51"/>
    <mergeCell ref="I97:J98"/>
    <mergeCell ref="A96:K96"/>
    <mergeCell ref="K97:K99"/>
    <mergeCell ref="C52:D53"/>
    <mergeCell ref="E52:F53"/>
    <mergeCell ref="A97:B99"/>
    <mergeCell ref="C97:D98"/>
    <mergeCell ref="E97:F98"/>
    <mergeCell ref="G97:H98"/>
    <mergeCell ref="M52:M54"/>
    <mergeCell ref="A74:B76"/>
    <mergeCell ref="C74:D75"/>
    <mergeCell ref="E74:F75"/>
    <mergeCell ref="G74:H75"/>
    <mergeCell ref="I74:J75"/>
    <mergeCell ref="K74:L75"/>
    <mergeCell ref="A52:B54"/>
    <mergeCell ref="G52:H53"/>
    <mergeCell ref="A2:O2"/>
    <mergeCell ref="A6:B8"/>
    <mergeCell ref="C6:D7"/>
    <mergeCell ref="E6:F7"/>
    <mergeCell ref="G6:H7"/>
    <mergeCell ref="A5:S5"/>
    <mergeCell ref="O6:P7"/>
    <mergeCell ref="M6:N7"/>
    <mergeCell ref="M29:N30"/>
    <mergeCell ref="O29:O31"/>
    <mergeCell ref="M74:N75"/>
    <mergeCell ref="A73:O73"/>
    <mergeCell ref="A29:B31"/>
    <mergeCell ref="C29:D30"/>
    <mergeCell ref="I52:J53"/>
    <mergeCell ref="K52:L53"/>
    <mergeCell ref="I29:J30"/>
    <mergeCell ref="K29:L30"/>
    <mergeCell ref="V6:V8"/>
    <mergeCell ref="U6:U8"/>
    <mergeCell ref="S6:S8"/>
    <mergeCell ref="Q6:R7"/>
    <mergeCell ref="O74:O76"/>
    <mergeCell ref="I6:J7"/>
    <mergeCell ref="K6:L7"/>
    <mergeCell ref="A28:O28"/>
    <mergeCell ref="E29:F30"/>
    <mergeCell ref="G29:H30"/>
  </mergeCells>
  <conditionalFormatting sqref="D100:D112 H100:H112 F100:F112 J100:J112 N72 N77:N95 F77:F95 D77:D95 H77:H95 J77:J95 L77:L95 L55:L72 H55:H72 F55:F72 D55:D72 J55:J72 D32:D50 N32:N50 L32:L50 J32:J50 H32:H50 F32:F50 P9:U26 D9:F27 J9:L27 H9:H27 N9:N2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9" max="18" man="1"/>
    <brk id="9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2012-05-24T08:31:34Z</cp:lastPrinted>
  <dcterms:created xsi:type="dcterms:W3CDTF">2008-04-22T08:15:24Z</dcterms:created>
  <dcterms:modified xsi:type="dcterms:W3CDTF">2012-06-26T07:55:09Z</dcterms:modified>
  <cp:category/>
  <cp:version/>
  <cp:contentType/>
  <cp:contentStatus/>
</cp:coreProperties>
</file>