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5" windowWidth="6015" windowHeight="4560" tabRatio="806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ΚΑΤΗΓΟΡΙΕΣ'!$A$1:$S$112</definedName>
  </definedNames>
  <calcPr fullCalcOnLoad="1"/>
</workbook>
</file>

<file path=xl/sharedStrings.xml><?xml version="1.0" encoding="utf-8"?>
<sst xmlns="http://schemas.openxmlformats.org/spreadsheetml/2006/main" count="434" uniqueCount="139">
  <si>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</si>
  <si>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</si>
  <si>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</si>
  <si>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</si>
  <si>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</si>
  <si>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</si>
  <si>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</si>
  <si>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</si>
  <si>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</si>
  <si>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</si>
  <si>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</si>
  <si>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</si>
  <si>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</si>
  <si>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</si>
  <si>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</si>
  <si>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</si>
  <si>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</si>
  <si>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</si>
  <si>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</si>
  <si>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</si>
  <si>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</si>
  <si>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</si>
  <si>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</si>
  <si>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</si>
  <si>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</si>
  <si>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</si>
  <si>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</si>
  <si>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</si>
  <si>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</si>
  <si>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</si>
  <si>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</si>
  <si>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</si>
  <si>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</si>
  <si>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</si>
  <si>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</si>
  <si>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</si>
  <si>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</si>
  <si>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</si>
  <si>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</si>
  <si>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</si>
  <si>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</si>
  <si>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</si>
  <si>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</si>
  <si>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</si>
  <si>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</si>
  <si>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</si>
  <si>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</si>
  <si>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</si>
  <si>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</si>
  <si>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</si>
  <si>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</si>
  <si>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</si>
  <si>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</si>
  <si>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</si>
  <si>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</si>
  <si>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</si>
  <si>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</si>
  <si>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</si>
  <si>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</si>
  <si>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</si>
  <si>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</si>
  <si>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</si>
  <si>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</si>
  <si>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</si>
  <si>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</si>
  <si>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</si>
  <si>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</si>
  <si>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</si>
  <si>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</si>
  <si>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</si>
  <si>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</si>
  <si>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</si>
  <si>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</si>
  <si>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</si>
  <si>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</si>
  <si>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</si>
  <si>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</si>
  <si>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</si>
  <si>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</si>
  <si>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</si>
  <si>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</si>
  <si>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</si>
  <si>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</si>
  <si>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</si>
  <si>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04/02/13</t>
  </si>
  <si>
    <t>04/02/2013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</si>
  <si>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90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</si>
  <si>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Α. ΑΥΓΟΥΣΤΗ (ΛΕΩΦ. ΤΣΕΡΙΟΥ ΣΤΡΟΒΟΛΟΣ)</t>
  </si>
  <si>
    <t>ΙΩΑΝΝΙΔΗΣ (ΣΠΕΤΣΩΝ ΑΓΙΟΙ ΟΜΟΛΟΓΗΤΕΣ)</t>
  </si>
  <si>
    <t>ΠΑΠΑΓΙΑΝΝΗΣ (ΑΓ. ΙΛΑΡΙΩΝΟΣ ΚΑΪΜΑΚΛΙ)</t>
  </si>
  <si>
    <t>Σ. ΓΕΩΡΓΙΑΔΗ (ΙΠΠΟΔΡΟΜΙΩΝ ΑΓΙΟΣ ΔΟΜΕΤΙΟΣ)</t>
  </si>
  <si>
    <t>ΚΟΛΙΑΣ (ΑΡΧ. ΜΑΚΑΡΙΟΥ ΛΑΚΑΤΑΜΕΙΑ)</t>
  </si>
  <si>
    <t>OLYMPIC (ΣΑΝΤΑΡΟΖΑΣ ΣΤΟΒΟΛΟΣ)</t>
  </si>
  <si>
    <t>ΔΗΜΟΣ (ΛΕΩΦ. ΣΤΡΟΒΟΛΟΥ ΣΤΡΟΒΟΛΟΣ)</t>
  </si>
  <si>
    <t>Α/ΦΟΙ ΠΗΛΑΒΑΚΗ (ΛΕΩΦ. ΑΘΑΛΑΣΣΑΣ ΣΤΡΟΒΟΛΟΣ)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</si>
  <si>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</si>
  <si>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</si>
  <si>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</si>
  <si>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</si>
  <si>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</si>
  <si>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</si>
  <si>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</si>
  <si>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</si>
  <si>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</si>
  <si>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</si>
  <si>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</si>
  <si>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</si>
  <si>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</si>
  <si>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</si>
  <si>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ΚΑΤΕΨΥΓΜΕΝΑ ΛΑΧΑΝΙΚΑ</t>
  </si>
  <si>
    <t>ΕΙΔΗ ΚΑΘΑΡΙΣΜΟΥ</t>
  </si>
  <si>
    <t>ΕΙΔH ΠΡΟΣΩΠΙΚΗΣ ΥΓΙΕΙΝΗΣ ΚΑΙ ΦΡΟΝΤΙΔΑΣ</t>
  </si>
  <si>
    <t>ΔΙΑΦΟΡA ΠΡΟΙΟΝΤA</t>
  </si>
  <si>
    <t>ΠΟΤΑΜΟΣ ΠΑΛΑΛΙΜΝΙ</t>
  </si>
  <si>
    <t>ΛΙΤΣΑ ΒΡΥΣΟΥΛΛΕΣ</t>
  </si>
  <si>
    <t>ΞΕΝΗΣ ΠΑΡΑΛΙΜΝΙ</t>
  </si>
  <si>
    <t>ΥΠΕΡΑΓΟΡΑ  Α&amp;Α ΛΑΖΑΡΗ ΛΙΟΠΕΤΡΙ</t>
  </si>
  <si>
    <r>
      <t>ΣΥΝΟΛΙΚΟ ΚΟΣΤΟΣ ΑΓΟΡΑΣ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43 </t>
    </r>
    <r>
      <rPr>
        <b/>
        <sz val="12"/>
        <rFont val="Arial"/>
        <family val="2"/>
      </rPr>
      <t>ΚΟΙΝΩΝ ΠΡΟΪΟΝΤΩΝ ΑΝΑ ΥΠΕΡΑΓΟΡΑ ΑΝΑ ΚΑΤΗΓΟΡΙΑ - ΑΜΜΟΧΩΣΤΟΣ</t>
    </r>
  </si>
  <si>
    <t>ΣΙΗΚΚΗ (28ΗΣ ΟΚΤΩΒΡΙΟΥ, ΑΡΑΔΙΠΠΟΥ)</t>
  </si>
  <si>
    <t>ΤΡΕΜΕΤΟΥΣΙΩΤΗΣ (ΜΥΣΤΡΑ, ΑΓΙΟΣ ΝΙΚΟΛΑΟΣ)</t>
  </si>
  <si>
    <t>ΑΛΑΜΠΡΙΤΗΣ (25ΗΣ ΜΑΡΤΙΟΥ, ΑΡΑΔΙΠΠΟΥ)</t>
  </si>
  <si>
    <t>ΤΡΙΑΝΤΑΦΥΛΛΟΥ (ΓΡΑΒΙΑΣ, ΚΙΤΙ)</t>
  </si>
  <si>
    <t>ΜΕΝΕΛΑΟΥ (ΑΓΙΟΥ ΓΕΩΡΓΙΟΥ ΜΑΚΡΗ, ΔΡΟΣΙΑ)</t>
  </si>
  <si>
    <r>
      <t>ΣΥΝΟΛΙΚΟ ΚΟΣΤΟΣ ΑΓΟΡΑΣ  ΚΑΙ ΔΕΙΚΤΗΣ ΤΙΜΩΝ 74</t>
    </r>
    <r>
      <rPr>
        <b/>
        <sz val="12"/>
        <color indexed="51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</si>
  <si>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ΚΟΝΣΕΡΒΟΠΟΙΗΜΕΝΑ ΠΑΡΑΓΩΓΑ ΚΡΕΑΤΩΝ ΚΑΙ ΨΑΡΙΩΝ</t>
  </si>
  <si>
    <r>
      <t xml:space="preserve">ΣΥΝΟΛΙΚΟ ΚΟΣΤΟΣ ΑΓΟΡΑΣ  ΚΑΙ ΔΕΙΚΤΗΣ ΤΙΜΩΝ </t>
    </r>
    <r>
      <rPr>
        <b/>
        <sz val="12"/>
        <rFont val="Arial"/>
        <family val="2"/>
      </rPr>
      <t>80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ΛΕΜΕΣΟΣ</t>
    </r>
  </si>
  <si>
    <t>ΛΥΣΙΩΤΗΣ (ΕΠΙΣΚΟΠΗ)</t>
  </si>
  <si>
    <t>Μ.ΝΙΚΟΛΑΟΥ &amp; ΥΙΟΣ (ΛΕΜΕΣΟΣ)</t>
  </si>
  <si>
    <t>ΤΟ ΠΡΩΤΟ (ΕΥΓΕΝΙΟΥ ΒΟΥΛΓΑΡΕΩΣ)</t>
  </si>
  <si>
    <t>ΠΑΠΑΣ (ΓΕΡΜΑΣΟΓΕΙΑ)</t>
  </si>
  <si>
    <t>ΤΣΙΑΡΤΑΣ (ΑΓΙΑ ΦΥΛΑ)</t>
  </si>
  <si>
    <t>ΑΛΦΑ-ΣΙΓΜΑ ΣΟΦΟΚΛΕΟΥΣ (ΛΕΜΕΣΟΣ)</t>
  </si>
  <si>
    <t>ΒΛΑΔΙΜΗΡΟΥ (ΛΕΩΦ.ΕΛΛΑΔΟΣ)</t>
  </si>
  <si>
    <t>ΘΡΑΣΟΣ (ΓΕΡΟΣΚΗΠΟΥ)</t>
  </si>
  <si>
    <t>ΙΟΡΔΑΝΟΥΣ (ΚΙΣΣΟΝΕΡΓΑ)</t>
  </si>
  <si>
    <t>ΗΛΙΑΣ (ΛΕΩΦ.ΜΕΣΟΓΗΣ)</t>
  </si>
  <si>
    <t>YK LONDON (ΛΕΩΦ.ΜΕΣΟΓΗΣ)</t>
  </si>
  <si>
    <t>D.S PAPHOS SUPERMARKET (ΛΕΩΦ.ΝΕΟΦΥΤΟΥ ΝΙΚΟΛΑΪΔΗ)</t>
  </si>
  <si>
    <r>
      <t>ΣΥΝΟΛΙΚΟ ΚΟΣΤΟΣ ΑΓΟΡΑΣ 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63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</si>
</sst>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7" fillId="0" borderId="0" xfId="101">
      <alignment/>
      <protection/>
    </xf>
    <xf numFmtId="49" fontId="58" fillId="0" borderId="0" xfId="101" applyNumberFormat="1" applyFont="1" applyProtection="1">
      <alignment/>
      <protection locked="0"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2" xfId="101" applyFont="1" applyBorder="1" applyAlignment="1">
      <alignment horizontal="right"/>
      <protection/>
    </xf>
    <xf numFmtId="49" fontId="61" fillId="0" borderId="13" xfId="101" applyNumberFormat="1" applyFont="1" applyBorder="1" applyAlignment="1">
      <alignment horizontal="left"/>
      <protection/>
    </xf>
    <xf numFmtId="0" fontId="57" fillId="0" borderId="13" xfId="101" applyBorder="1" applyAlignment="1">
      <alignment horizontal="center"/>
      <protection/>
    </xf>
    <xf numFmtId="0" fontId="57" fillId="0" borderId="13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8" fillId="0" borderId="0" xfId="101" applyFont="1" applyBorder="1" applyAlignment="1">
      <alignment horizontal="left" vertical="center"/>
      <protection/>
    </xf>
    <xf numFmtId="0" fontId="63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8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7" fillId="0" borderId="10" xfId="101" applyNumberFormat="1" applyBorder="1" applyAlignment="1" applyProtection="1">
      <alignment horizontal="center" vertical="center"/>
      <protection/>
    </xf>
    <xf numFmtId="180" fontId="57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7" fillId="0" borderId="65" xfId="101" applyBorder="1" applyAlignment="1" applyProtection="1">
      <alignment horizontal="center" vertical="center"/>
      <protection/>
    </xf>
    <xf numFmtId="180" fontId="57" fillId="0" borderId="65" xfId="101" applyNumberFormat="1" applyBorder="1" applyAlignment="1" applyProtection="1">
      <alignment horizontal="center"/>
      <protection/>
    </xf>
    <xf numFmtId="2" fontId="57" fillId="0" borderId="65" xfId="101" applyNumberFormat="1" applyBorder="1" applyAlignment="1" applyProtection="1">
      <alignment horizontal="center"/>
      <protection/>
    </xf>
    <xf numFmtId="2" fontId="57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7" fillId="0" borderId="10" xfId="101" applyBorder="1" applyAlignment="1" applyProtection="1">
      <alignment horizontal="center" vertical="center"/>
      <protection/>
    </xf>
    <xf numFmtId="180" fontId="57" fillId="0" borderId="0" xfId="101" applyNumberFormat="1" applyBorder="1" applyAlignment="1" applyProtection="1">
      <alignment horizontal="center" vertical="center"/>
      <protection/>
    </xf>
    <xf numFmtId="2" fontId="57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7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 applyProtection="1">
      <alignment horizontal="center" vertical="center"/>
      <protection locked="0"/>
    </xf>
    <xf numFmtId="2" fontId="57" fillId="0" borderId="38" xfId="101" applyNumberFormat="1" applyBorder="1" applyAlignment="1" applyProtection="1">
      <alignment horizontal="center" vertical="center"/>
      <protection locked="0"/>
    </xf>
    <xf numFmtId="2" fontId="57" fillId="0" borderId="67" xfId="101" applyNumberFormat="1" applyBorder="1" applyAlignment="1" applyProtection="1">
      <alignment horizontal="center" vertical="center"/>
      <protection locked="0"/>
    </xf>
    <xf numFmtId="180" fontId="57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7" fillId="0" borderId="27" xfId="101" applyNumberFormat="1" applyBorder="1" applyAlignment="1" applyProtection="1">
      <alignment horizontal="center" vertical="center"/>
      <protection locked="0"/>
    </xf>
    <xf numFmtId="2" fontId="57" fillId="0" borderId="24" xfId="101" applyNumberFormat="1" applyBorder="1" applyAlignment="1" applyProtection="1">
      <alignment horizontal="center" vertical="center"/>
      <protection locked="0"/>
    </xf>
    <xf numFmtId="2" fontId="57" fillId="0" borderId="66" xfId="101" applyNumberFormat="1" applyBorder="1" applyAlignment="1" applyProtection="1">
      <alignment horizontal="center" vertical="center"/>
      <protection locked="0"/>
    </xf>
    <xf numFmtId="180" fontId="57" fillId="0" borderId="23" xfId="101" applyNumberFormat="1" applyBorder="1" applyAlignment="1" applyProtection="1">
      <alignment horizontal="center"/>
      <protection locked="0"/>
    </xf>
    <xf numFmtId="2" fontId="57" fillId="0" borderId="24" xfId="101" applyNumberFormat="1" applyBorder="1" applyAlignment="1" applyProtection="1">
      <alignment horizontal="center"/>
      <protection locked="0"/>
    </xf>
    <xf numFmtId="180" fontId="57" fillId="0" borderId="70" xfId="101" applyNumberFormat="1" applyBorder="1" applyProtection="1">
      <alignment/>
      <protection locked="0"/>
    </xf>
    <xf numFmtId="180" fontId="57" fillId="0" borderId="27" xfId="101" applyNumberFormat="1" applyBorder="1" applyAlignment="1" applyProtection="1">
      <alignment horizontal="center"/>
      <protection locked="0"/>
    </xf>
    <xf numFmtId="2" fontId="57" fillId="0" borderId="28" xfId="101" applyNumberFormat="1" applyBorder="1" applyAlignment="1" applyProtection="1">
      <alignment horizontal="center"/>
      <protection locked="0"/>
    </xf>
    <xf numFmtId="180" fontId="57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7" fillId="0" borderId="23" xfId="101" applyNumberFormat="1" applyBorder="1" applyAlignment="1" applyProtection="1">
      <alignment horizontal="center" vertical="center"/>
      <protection locked="0"/>
    </xf>
    <xf numFmtId="180" fontId="57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7" fillId="0" borderId="28" xfId="101" applyNumberFormat="1" applyBorder="1" applyAlignment="1" applyProtection="1">
      <alignment horizontal="center" vertical="center"/>
      <protection locked="0"/>
    </xf>
    <xf numFmtId="180" fontId="57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7" fillId="0" borderId="21" xfId="101" applyBorder="1" applyAlignment="1" applyProtection="1">
      <alignment horizontal="center" vertical="center"/>
      <protection locked="0"/>
    </xf>
    <xf numFmtId="0" fontId="57" fillId="0" borderId="41" xfId="101" applyBorder="1" applyAlignment="1" applyProtection="1">
      <alignment horizontal="center" vertical="center"/>
      <protection locked="0"/>
    </xf>
    <xf numFmtId="0" fontId="57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73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4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5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7" fillId="0" borderId="65" xfId="101" applyNumberFormat="1" applyBorder="1" applyAlignment="1" applyProtection="1">
      <alignment horizontal="center" vertical="center"/>
      <protection/>
    </xf>
    <xf numFmtId="2" fontId="57" fillId="0" borderId="65" xfId="101" applyNumberFormat="1" applyBorder="1" applyAlignment="1" applyProtection="1">
      <alignment horizontal="center" vertical="center"/>
      <protection/>
    </xf>
    <xf numFmtId="180" fontId="57" fillId="0" borderId="65" xfId="101" applyNumberFormat="1" applyBorder="1" applyProtection="1">
      <alignment/>
      <protection/>
    </xf>
    <xf numFmtId="0" fontId="24" fillId="0" borderId="76" xfId="101" applyFont="1" applyBorder="1" applyAlignment="1" applyProtection="1">
      <alignment horizontal="left"/>
      <protection locked="0"/>
    </xf>
    <xf numFmtId="0" fontId="57" fillId="0" borderId="48" xfId="101" applyBorder="1" applyAlignment="1" applyProtection="1">
      <alignment horizontal="center" vertical="center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57" fillId="0" borderId="49" xfId="101" applyBorder="1" applyAlignment="1" applyProtection="1">
      <alignment horizontal="center" vertical="center"/>
      <protection locked="0"/>
    </xf>
    <xf numFmtId="0" fontId="24" fillId="0" borderId="77" xfId="101" applyFont="1" applyBorder="1" applyAlignment="1" applyProtection="1">
      <alignment horizontal="left"/>
      <protection locked="0"/>
    </xf>
    <xf numFmtId="180" fontId="57" fillId="0" borderId="17" xfId="101" applyNumberFormat="1" applyBorder="1" applyAlignment="1" applyProtection="1">
      <alignment horizontal="center" vertical="center"/>
      <protection locked="0"/>
    </xf>
    <xf numFmtId="0" fontId="57" fillId="24" borderId="78" xfId="101" applyFill="1" applyBorder="1" applyAlignment="1" applyProtection="1">
      <alignment horizontal="center" vertical="center"/>
      <protection locked="0"/>
    </xf>
    <xf numFmtId="0" fontId="57" fillId="24" borderId="79" xfId="101" applyFill="1" applyBorder="1" applyAlignment="1" applyProtection="1">
      <alignment horizontal="center" vertical="center"/>
      <protection locked="0"/>
    </xf>
    <xf numFmtId="0" fontId="24" fillId="0" borderId="38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57" fillId="0" borderId="80" xfId="101" applyBorder="1" applyAlignment="1" applyProtection="1">
      <alignment horizontal="center" vertical="center"/>
      <protection locked="0"/>
    </xf>
    <xf numFmtId="0" fontId="24" fillId="0" borderId="73" xfId="101" applyFont="1" applyBorder="1" applyAlignment="1" applyProtection="1">
      <alignment horizontal="left" vertical="center"/>
      <protection locked="0"/>
    </xf>
    <xf numFmtId="2" fontId="57" fillId="0" borderId="74" xfId="101" applyNumberFormat="1" applyBorder="1" applyAlignment="1" applyProtection="1">
      <alignment horizontal="center" vertical="center"/>
      <protection locked="0"/>
    </xf>
    <xf numFmtId="2" fontId="57" fillId="0" borderId="65" xfId="101" applyNumberFormat="1" applyBorder="1" applyAlignment="1" applyProtection="1">
      <alignment horizontal="center" vertical="center"/>
      <protection locked="0"/>
    </xf>
    <xf numFmtId="180" fontId="57" fillId="0" borderId="75" xfId="101" applyNumberFormat="1" applyBorder="1" applyProtection="1">
      <alignment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4" fillId="0" borderId="81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82" xfId="101" applyFont="1" applyFill="1" applyBorder="1" applyAlignment="1" applyProtection="1">
      <alignment horizontal="center" vertical="center"/>
      <protection/>
    </xf>
    <xf numFmtId="0" fontId="32" fillId="20" borderId="8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84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5" xfId="101" applyFont="1" applyFill="1" applyBorder="1" applyAlignment="1" applyProtection="1">
      <alignment horizontal="center" vertical="center"/>
      <protection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7" xfId="0" applyFont="1" applyFill="1" applyBorder="1" applyAlignment="1" applyProtection="1">
      <alignment horizontal="center" vertical="center" wrapText="1"/>
      <protection/>
    </xf>
    <xf numFmtId="0" fontId="32" fillId="20" borderId="85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77" xfId="0" applyFont="1" applyFill="1" applyBorder="1" applyAlignment="1" applyProtection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57" fillId="20" borderId="89" xfId="101" applyFill="1" applyBorder="1" applyAlignment="1" applyProtection="1">
      <alignment horizontal="center" vertical="center"/>
      <protection/>
    </xf>
    <xf numFmtId="0" fontId="57" fillId="20" borderId="90" xfId="101" applyFill="1" applyBorder="1" applyAlignment="1" applyProtection="1">
      <alignment horizontal="center" vertical="center"/>
      <protection/>
    </xf>
    <xf numFmtId="0" fontId="57" fillId="20" borderId="91" xfId="10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5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6" xfId="0" applyFont="1" applyFill="1" applyBorder="1" applyAlignment="1" applyProtection="1">
      <alignment horizontal="center" vertical="center" wrapText="1"/>
      <protection/>
    </xf>
    <xf numFmtId="0" fontId="24" fillId="20" borderId="96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7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87" xfId="0" applyFont="1" applyFill="1" applyBorder="1" applyAlignment="1" applyProtection="1">
      <alignment horizontal="center" wrapText="1"/>
      <protection/>
    </xf>
    <xf numFmtId="0" fontId="32" fillId="20" borderId="85" xfId="0" applyFont="1" applyFill="1" applyBorder="1" applyAlignment="1" applyProtection="1">
      <alignment horizontal="center" wrapText="1"/>
      <protection/>
    </xf>
    <xf numFmtId="0" fontId="32" fillId="20" borderId="88" xfId="0" applyFont="1" applyFill="1" applyBorder="1" applyAlignment="1" applyProtection="1">
      <alignment horizontal="center" wrapText="1"/>
      <protection/>
    </xf>
    <xf numFmtId="0" fontId="32" fillId="20" borderId="77" xfId="0" applyFont="1" applyFill="1" applyBorder="1" applyAlignment="1" applyProtection="1">
      <alignment horizontal="center" wrapText="1"/>
      <protection/>
    </xf>
    <xf numFmtId="0" fontId="32" fillId="20" borderId="83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7" fillId="20" borderId="98" xfId="101" applyFill="1" applyBorder="1" applyAlignment="1" applyProtection="1">
      <alignment horizontal="center" vertical="center"/>
      <protection/>
    </xf>
    <xf numFmtId="0" fontId="57" fillId="20" borderId="99" xfId="101" applyFill="1" applyBorder="1" applyAlignment="1" applyProtection="1">
      <alignment horizontal="center" vertical="center"/>
      <protection/>
    </xf>
    <xf numFmtId="0" fontId="57" fillId="20" borderId="100" xfId="101" applyFill="1" applyBorder="1" applyAlignment="1" applyProtection="1">
      <alignment horizontal="center" vertical="center"/>
      <protection/>
    </xf>
    <xf numFmtId="0" fontId="57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90 ΚΟΙΝΩΝ ΠΡΟΪΟΝΤΩΝ ΑΝΑ ΥΠΕΡΑΓOΡΑ ΛΕΥΚΩΣΙΑΣ 04/02/13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24448496"/>
        <c:axId val="18709873"/>
      </c:bar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09873"/>
        <c:crosses val="autoZero"/>
        <c:auto val="1"/>
        <c:lblOffset val="100"/>
        <c:tickLblSkip val="1"/>
        <c:noMultiLvlLbl val="0"/>
      </c:catAx>
      <c:valAx>
        <c:axId val="18709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48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43 ΚΟΙΝΑ ΠΡΟΪΟΝΤΑ _ΑΜΜΟΧΩΣΤΟΣ  04/02/13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62536138"/>
        <c:axId val="25954331"/>
      </c:bar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36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ΛΕΥΚΩΣΙΑ_04/02/2013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5825"/>
          <c:h val="0.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25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ΛΕΥΚΩΣΙΑ_04/02/2013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32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ΛΕΜΕΣΟΣ_04/02/2013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23925"/>
          <c:w val="0.314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75"/>
          <c:h val="0.38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ΛΕΜΕΣΟΣ_04/02/2013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75"/>
          <c:w val="0.3135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"/>
          <c:w val="0.5832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ΛΑΡΝΑΚΑ_04/02/2013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14"/>
          <c:h val="0.7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25"/>
          <c:w val="0.45325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ΛΑΡΝΑΚΑ_04/02/2013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2725"/>
          <c:h val="0.7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ΠΑΦΟΣ_04/02/2013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4175"/>
          <c:h val="0.7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5"/>
          <c:w val="0.43375"/>
          <c:h val="0.366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ΠΑΦΟΣ_04/02/2013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2"/>
          <c:w val="0.3417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ΑΜΜΟΧΩΣΤΟΣ_04/02/2013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25"/>
          <c:h val="0.6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90 ΚΟΙΝΑ ΠΡΟΪΟΝΤΑ _ΛΕΥΚΩΣΙΑ 04/02/13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34171130"/>
        <c:axId val="39104715"/>
      </c:bar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71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"/>
          <c:w val="0.4425"/>
          <c:h val="0.37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ΑΜΜΟΧΩΣΤΟΣ_04/02/2013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2"/>
          <c:w val="0.343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80 ΚΟΙΝΩΝ ΠΡΟΪΟΝΤΩΝ ΑΝΑ ΥΠΕΡΑΓOΡΑ ΛΕΜΕΣΟΥ 04/02/13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16398116"/>
        <c:axId val="13365317"/>
      </c:bar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65317"/>
        <c:crosses val="autoZero"/>
        <c:auto val="1"/>
        <c:lblOffset val="100"/>
        <c:tickLblSkip val="1"/>
        <c:noMultiLvlLbl val="0"/>
      </c:catAx>
      <c:valAx>
        <c:axId val="13365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98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80 ΚΟΙΝΑ ΠΡΟΪΟΝΤΑ _ΛΕΜΕΣΟΣ 04/02/13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53178990"/>
        <c:axId val="8848863"/>
      </c:bar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48863"/>
        <c:crosses val="autoZero"/>
        <c:auto val="1"/>
        <c:lblOffset val="100"/>
        <c:tickLblSkip val="1"/>
        <c:noMultiLvlLbl val="0"/>
      </c:catAx>
      <c:valAx>
        <c:axId val="8848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78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74 ΚΟΙΝΩΝ ΠΡΟΪΟΝΤΩΝ ΑΝΑ ΥΠΕΡΑΓOΡΑ ΛΑΡΝΑΚΑΣ 04/02/13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12530904"/>
        <c:axId val="45669273"/>
      </c:bar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30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74 ΚΟΙΝΑ ΠΡΟΪΟΝΤΑ _ΛΑΡΝΑΚΑ 04/02/13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8370274"/>
        <c:axId val="8223603"/>
      </c:bar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70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63 ΚΟΙΝΩΝ ΠΡΟΪΟΝΤΩΝ ΑΝΑ ΥΠΕΡΑΓOΡΑ ΠΑΦΟΥ 04/02/13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6903564"/>
        <c:axId val="62132077"/>
      </c:bar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03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63 ΚΟΙΝΑ ΠΡΟΪΟΝΤΑ _ΠΑΦΟΣ 04/02/13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22317782"/>
        <c:axId val="66642311"/>
      </c:bar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17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43 ΚΟΙΝΩΝ ΠΡΟΪΟΝΤΩΝ ΑΝΑ ΥΠΕΡΑΓOΡΑ ΑΜΜΟΧΩΣΤΟΥ 04/02/13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0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8"/>
      <c r="B1" s="298"/>
      <c r="C1" s="298"/>
      <c r="D1" s="298"/>
      <c r="E1" s="298"/>
    </row>
    <row r="2" spans="1:5" ht="21.75">
      <c r="A2" s="299" t="s">
        <v>78</v>
      </c>
      <c r="B2" s="299"/>
      <c r="C2" s="299"/>
      <c r="D2" s="299"/>
      <c r="E2" s="299"/>
    </row>
    <row r="3" spans="1:5" ht="34.5" customHeight="1">
      <c r="A3" s="261" t="s">
        <v>77</v>
      </c>
      <c r="B3" s="262">
        <v>41309</v>
      </c>
      <c r="C3" s="263"/>
      <c r="D3" s="263"/>
      <c r="E3" s="263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90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87</v>
      </c>
      <c r="B7" s="120">
        <v>229.69999999999993</v>
      </c>
      <c r="C7" s="121">
        <v>100</v>
      </c>
      <c r="D7" s="122">
        <v>39</v>
      </c>
      <c r="E7" s="123">
        <v>9</v>
      </c>
    </row>
    <row r="8" spans="1:5" ht="24.75" customHeight="1">
      <c r="A8" s="124" t="s">
        <v>88</v>
      </c>
      <c r="B8" s="125">
        <v>232.30999999999995</v>
      </c>
      <c r="C8" s="126">
        <v>101.13626469307792</v>
      </c>
      <c r="D8" s="127">
        <v>20</v>
      </c>
      <c r="E8" s="128">
        <v>3</v>
      </c>
    </row>
    <row r="9" spans="1:5" ht="24.75" customHeight="1">
      <c r="A9" s="129" t="s">
        <v>89</v>
      </c>
      <c r="B9" s="130">
        <v>235.74</v>
      </c>
      <c r="C9" s="131">
        <v>102.62951676099263</v>
      </c>
      <c r="D9" s="132">
        <v>14</v>
      </c>
      <c r="E9" s="133">
        <v>3</v>
      </c>
    </row>
    <row r="10" spans="1:5" s="1" customFormat="1" ht="26.25" customHeight="1">
      <c r="A10" s="134" t="s">
        <v>90</v>
      </c>
      <c r="B10" s="135">
        <v>238.82999999999993</v>
      </c>
      <c r="C10" s="136">
        <v>103.97474967348715</v>
      </c>
      <c r="D10" s="137">
        <v>7</v>
      </c>
      <c r="E10" s="138">
        <v>1</v>
      </c>
    </row>
    <row r="11" spans="1:5" s="1" customFormat="1" ht="26.25" customHeight="1">
      <c r="A11" s="134" t="s">
        <v>91</v>
      </c>
      <c r="B11" s="135">
        <v>243.07000000000005</v>
      </c>
      <c r="C11" s="136">
        <v>105.82063561166744</v>
      </c>
      <c r="D11" s="137">
        <v>12</v>
      </c>
      <c r="E11" s="138">
        <v>1</v>
      </c>
    </row>
    <row r="12" spans="1:5" s="1" customFormat="1" ht="26.25" customHeight="1">
      <c r="A12" s="134" t="s">
        <v>92</v>
      </c>
      <c r="B12" s="135">
        <v>243.5999999999999</v>
      </c>
      <c r="C12" s="136">
        <v>106.05137135393993</v>
      </c>
      <c r="D12" s="137">
        <v>6</v>
      </c>
      <c r="E12" s="138">
        <v>0</v>
      </c>
    </row>
    <row r="13" spans="1:5" s="1" customFormat="1" ht="26.25" customHeight="1">
      <c r="A13" s="134" t="s">
        <v>93</v>
      </c>
      <c r="B13" s="135">
        <v>245.51000000000008</v>
      </c>
      <c r="C13" s="136">
        <v>106.88289072703533</v>
      </c>
      <c r="D13" s="137">
        <v>3</v>
      </c>
      <c r="E13" s="138">
        <v>1</v>
      </c>
    </row>
    <row r="14" spans="1:5" s="1" customFormat="1" ht="26.25" customHeight="1" thickBot="1">
      <c r="A14" s="142" t="s">
        <v>94</v>
      </c>
      <c r="B14" s="143">
        <v>250.8899999999999</v>
      </c>
      <c r="C14" s="144">
        <v>109.22507618632999</v>
      </c>
      <c r="D14" s="145">
        <v>4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80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126</v>
      </c>
      <c r="B18" s="120">
        <v>241.01999999999995</v>
      </c>
      <c r="C18" s="121">
        <v>100</v>
      </c>
      <c r="D18" s="122">
        <v>27</v>
      </c>
      <c r="E18" s="123">
        <v>7</v>
      </c>
    </row>
    <row r="19" spans="1:5" ht="24.75" customHeight="1">
      <c r="A19" s="124" t="s">
        <v>127</v>
      </c>
      <c r="B19" s="125">
        <v>242.38999999999996</v>
      </c>
      <c r="C19" s="126">
        <v>100.56841755870883</v>
      </c>
      <c r="D19" s="127">
        <v>27</v>
      </c>
      <c r="E19" s="128">
        <v>6</v>
      </c>
    </row>
    <row r="20" spans="1:5" ht="24.75" customHeight="1">
      <c r="A20" s="124" t="s">
        <v>128</v>
      </c>
      <c r="B20" s="125">
        <v>247.1099999999999</v>
      </c>
      <c r="C20" s="126">
        <v>102.52676126462532</v>
      </c>
      <c r="D20" s="127">
        <v>28</v>
      </c>
      <c r="E20" s="128">
        <v>4</v>
      </c>
    </row>
    <row r="21" spans="1:5" ht="24.75" customHeight="1">
      <c r="A21" s="134" t="s">
        <v>129</v>
      </c>
      <c r="B21" s="135">
        <v>251.08999999999997</v>
      </c>
      <c r="C21" s="136">
        <v>104.1780765081736</v>
      </c>
      <c r="D21" s="137">
        <v>13</v>
      </c>
      <c r="E21" s="138">
        <v>2</v>
      </c>
    </row>
    <row r="22" spans="1:5" ht="24.75" customHeight="1">
      <c r="A22" s="134" t="s">
        <v>130</v>
      </c>
      <c r="B22" s="135">
        <v>253.23999999999995</v>
      </c>
      <c r="C22" s="136">
        <v>105.07011866235167</v>
      </c>
      <c r="D22" s="137">
        <v>20</v>
      </c>
      <c r="E22" s="138">
        <v>3</v>
      </c>
    </row>
    <row r="23" spans="1:5" ht="24.75" customHeight="1" thickBot="1">
      <c r="A23" s="142" t="s">
        <v>131</v>
      </c>
      <c r="B23" s="143">
        <v>255.38000000000005</v>
      </c>
      <c r="C23" s="144">
        <v>105.95801178325453</v>
      </c>
      <c r="D23" s="145">
        <v>9</v>
      </c>
      <c r="E23" s="146">
        <v>1</v>
      </c>
    </row>
    <row r="24" spans="1:5" ht="27" thickBot="1">
      <c r="A24" s="264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74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118</v>
      </c>
      <c r="B27" s="120">
        <v>212.45999999999998</v>
      </c>
      <c r="C27" s="121">
        <v>99.99999999999999</v>
      </c>
      <c r="D27" s="122">
        <v>48</v>
      </c>
      <c r="E27" s="123">
        <v>10</v>
      </c>
    </row>
    <row r="28" spans="1:5" ht="24.75" customHeight="1">
      <c r="A28" s="124" t="s">
        <v>119</v>
      </c>
      <c r="B28" s="150">
        <v>218.54999999999998</v>
      </c>
      <c r="C28" s="151">
        <v>102.86642191471337</v>
      </c>
      <c r="D28" s="152">
        <v>17</v>
      </c>
      <c r="E28" s="153">
        <v>4</v>
      </c>
    </row>
    <row r="29" spans="1:5" ht="24.75" customHeight="1">
      <c r="A29" s="124" t="s">
        <v>120</v>
      </c>
      <c r="B29" s="125">
        <v>220.3900000000001</v>
      </c>
      <c r="C29" s="126">
        <v>103.73246728796015</v>
      </c>
      <c r="D29" s="127">
        <v>10</v>
      </c>
      <c r="E29" s="128">
        <v>1</v>
      </c>
    </row>
    <row r="30" spans="1:5" ht="24.75" customHeight="1">
      <c r="A30" s="134" t="s">
        <v>121</v>
      </c>
      <c r="B30" s="154">
        <v>222.3300000000001</v>
      </c>
      <c r="C30" s="155">
        <v>104.6455803445355</v>
      </c>
      <c r="D30" s="156">
        <v>10</v>
      </c>
      <c r="E30" s="157">
        <v>2</v>
      </c>
    </row>
    <row r="31" spans="1:5" ht="24.75" customHeight="1" thickBot="1">
      <c r="A31" s="142" t="s">
        <v>122</v>
      </c>
      <c r="B31" s="158">
        <v>223.29000000000002</v>
      </c>
      <c r="C31" s="159">
        <v>105.09743010449029</v>
      </c>
      <c r="D31" s="160">
        <v>14</v>
      </c>
      <c r="E31" s="161">
        <v>3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63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132</v>
      </c>
      <c r="B35" s="120">
        <v>170.13999999999996</v>
      </c>
      <c r="C35" s="121">
        <v>100</v>
      </c>
      <c r="D35" s="122">
        <v>27</v>
      </c>
      <c r="E35" s="123">
        <v>6</v>
      </c>
    </row>
    <row r="36" spans="1:5" ht="24.75" customHeight="1">
      <c r="A36" s="124" t="s">
        <v>133</v>
      </c>
      <c r="B36" s="125">
        <v>175.43999999999994</v>
      </c>
      <c r="C36" s="126">
        <v>103.11508169742564</v>
      </c>
      <c r="D36" s="127">
        <v>16</v>
      </c>
      <c r="E36" s="128">
        <v>5</v>
      </c>
    </row>
    <row r="37" spans="1:5" ht="24.75" customHeight="1">
      <c r="A37" s="124" t="s">
        <v>134</v>
      </c>
      <c r="B37" s="125">
        <v>177.13000000000002</v>
      </c>
      <c r="C37" s="126">
        <v>104.1083813330199</v>
      </c>
      <c r="D37" s="127">
        <v>13</v>
      </c>
      <c r="E37" s="128">
        <v>2</v>
      </c>
    </row>
    <row r="38" spans="1:5" s="1" customFormat="1" ht="24.75" customHeight="1">
      <c r="A38" s="134" t="s">
        <v>135</v>
      </c>
      <c r="B38" s="135">
        <v>177.75999999999993</v>
      </c>
      <c r="C38" s="136">
        <v>104.47866462912893</v>
      </c>
      <c r="D38" s="137">
        <v>21</v>
      </c>
      <c r="E38" s="138">
        <v>4</v>
      </c>
    </row>
    <row r="39" spans="1:5" s="1" customFormat="1" ht="24.75" customHeight="1">
      <c r="A39" s="164" t="s">
        <v>136</v>
      </c>
      <c r="B39" s="165">
        <v>181.69999999999996</v>
      </c>
      <c r="C39" s="166">
        <v>106.79440460796991</v>
      </c>
      <c r="D39" s="167">
        <v>10</v>
      </c>
      <c r="E39" s="168">
        <v>0</v>
      </c>
    </row>
    <row r="40" spans="1:5" s="1" customFormat="1" ht="24.75" customHeight="1" thickBot="1">
      <c r="A40" s="142" t="s">
        <v>137</v>
      </c>
      <c r="B40" s="143">
        <v>183.47000000000003</v>
      </c>
      <c r="C40" s="144">
        <v>107.83472434465739</v>
      </c>
      <c r="D40" s="145">
        <v>12</v>
      </c>
      <c r="E40" s="146">
        <v>1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43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113</v>
      </c>
      <c r="B44" s="120">
        <v>109.66999999999999</v>
      </c>
      <c r="C44" s="121">
        <v>100</v>
      </c>
      <c r="D44" s="122">
        <v>24</v>
      </c>
      <c r="E44" s="123">
        <v>9</v>
      </c>
    </row>
    <row r="45" spans="1:5" ht="24.75" customHeight="1">
      <c r="A45" s="124" t="s">
        <v>114</v>
      </c>
      <c r="B45" s="125">
        <v>109.75999999999999</v>
      </c>
      <c r="C45" s="126">
        <v>100.08206437494302</v>
      </c>
      <c r="D45" s="127">
        <v>16</v>
      </c>
      <c r="E45" s="128">
        <v>4</v>
      </c>
    </row>
    <row r="46" spans="1:5" ht="24.75" customHeight="1">
      <c r="A46" s="169" t="s">
        <v>115</v>
      </c>
      <c r="B46" s="170">
        <v>114.30999999999999</v>
      </c>
      <c r="C46" s="171">
        <v>104.23087444150633</v>
      </c>
      <c r="D46" s="172">
        <v>7</v>
      </c>
      <c r="E46" s="173">
        <v>1</v>
      </c>
    </row>
    <row r="47" spans="1:5" ht="24.75" customHeight="1" thickBot="1">
      <c r="A47" s="194" t="s">
        <v>116</v>
      </c>
      <c r="B47" s="158">
        <v>118.17999999999996</v>
      </c>
      <c r="C47" s="159">
        <v>107.75964256405578</v>
      </c>
      <c r="D47" s="160">
        <v>1</v>
      </c>
      <c r="E47" s="161">
        <v>0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D160" sqref="D160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03" t="s">
        <v>80</v>
      </c>
      <c r="B2" s="303"/>
      <c r="C2" s="303"/>
      <c r="D2" s="303"/>
      <c r="E2" s="303"/>
      <c r="F2" s="303"/>
    </row>
    <row r="3" spans="1:27" ht="38.25" customHeight="1" thickBot="1" thickTop="1">
      <c r="A3" s="300"/>
      <c r="B3" s="300"/>
      <c r="C3" s="300"/>
      <c r="D3" s="300"/>
      <c r="E3" s="300"/>
      <c r="F3" s="300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01" t="s">
        <v>5</v>
      </c>
      <c r="B4" s="301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90</v>
      </c>
      <c r="CH9" s="68" t="s">
        <v>26</v>
      </c>
      <c r="CI9" s="68" t="s">
        <v>27</v>
      </c>
      <c r="CJ9" s="70" t="str">
        <f>C4</f>
        <v>04/02/13</v>
      </c>
      <c r="CK9" s="68"/>
      <c r="CL9" s="68" t="s">
        <v>28</v>
      </c>
      <c r="CM9" s="69">
        <f>'2_ΡΑΒΔΟΓΡΑΜΜΑΤΑ_ΚΑΤΑΤΑΞΗ ΥΠΕΡ.'!C125</f>
        <v>90</v>
      </c>
      <c r="CN9" s="68" t="s">
        <v>29</v>
      </c>
      <c r="CO9" s="68" t="s">
        <v>30</v>
      </c>
      <c r="CP9" s="68" t="str">
        <f>CJ9</f>
        <v>04/02/13</v>
      </c>
      <c r="CQ9" s="68"/>
    </row>
    <row r="10" spans="85:93" ht="39.75" customHeight="1">
      <c r="CG10" s="69">
        <f>'2_ΡΑΒΔΟΓΡΑΜΜΑΤΑ_ΚΑΤΑΤΑΞΗ ΥΠΕΡ.'!C136</f>
        <v>80</v>
      </c>
      <c r="CI10" s="68" t="s">
        <v>31</v>
      </c>
      <c r="CM10" s="69">
        <f>'2_ΡΑΒΔΟΓΡΑΜΜΑΤΑ_ΚΑΤΑΤΑΞΗ ΥΠΕΡ.'!C136</f>
        <v>80</v>
      </c>
      <c r="CO10" s="68" t="s">
        <v>32</v>
      </c>
    </row>
    <row r="11" spans="85:93" ht="39.75" customHeight="1">
      <c r="CG11" s="69">
        <f>'2_ΡΑΒΔΟΓΡΑΜΜΑΤΑ_ΚΑΤΑΤΑΞΗ ΥΠΕΡ.'!C145</f>
        <v>74</v>
      </c>
      <c r="CI11" s="68" t="s">
        <v>33</v>
      </c>
      <c r="CM11" s="69">
        <f>'2_ΡΑΒΔΟΓΡΑΜΜΑΤΑ_ΚΑΤΑΤΑΞΗ ΥΠΕΡ.'!C145</f>
        <v>74</v>
      </c>
      <c r="CO11" s="68" t="s">
        <v>34</v>
      </c>
    </row>
    <row r="12" spans="85:93" ht="39.75" customHeight="1">
      <c r="CG12" s="69">
        <f>'2_ΡΑΒΔΟΓΡΑΜΜΑΤΑ_ΚΑΤΑΤΑΞΗ ΥΠΕΡ.'!C153</f>
        <v>63</v>
      </c>
      <c r="CI12" s="68" t="s">
        <v>35</v>
      </c>
      <c r="CM12" s="69">
        <f>'2_ΡΑΒΔΟΓΡΑΜΜΑΤΑ_ΚΑΤΑΤΑΞΗ ΥΠΕΡ.'!C153</f>
        <v>63</v>
      </c>
      <c r="CO12" s="68" t="s">
        <v>36</v>
      </c>
    </row>
    <row r="13" spans="85:93" ht="39.75" customHeight="1">
      <c r="CG13" s="69">
        <f>'2_ΡΑΒΔΟΓΡΑΜΜΑΤΑ_ΚΑΤΑΤΑΞΗ ΥΠΕΡ.'!C162</f>
        <v>43</v>
      </c>
      <c r="CI13" s="68" t="s">
        <v>37</v>
      </c>
      <c r="CM13" s="69">
        <f>'2_ΡΑΒΔΟΓΡΑΜΜΑΤΑ_ΚΑΤΑΤΑΞΗ ΥΠΕΡ.'!C162</f>
        <v>43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90 ΚΟΙΝΩΝ ΠΡΟΪΟΝΤΩΝ ΑΝΑ ΥΠΕΡΑΓOΡΑ ΛΕΥΚΩΣΙΑΣ 04/02/13</v>
      </c>
      <c r="CL16" s="71" t="str">
        <f>$CL$9&amp;$CM$9&amp;$CN$9&amp;CO9&amp;$CP$9</f>
        <v>ΔΕΙΚΤΗΣ ΤΙΜΩΝ ΥΠΕΡΑΓΟΡΩΝ  ΓΙΑ 90 ΚΟΙΝΑ ΠΡΟΪΟΝΤΑ _ΛΕΥΚΩΣΙΑ 04/02/13</v>
      </c>
    </row>
    <row r="17" spans="84:90" ht="23.25">
      <c r="CF17" s="71" t="str">
        <f>$CF$9&amp;$CG$10&amp;$CH$9&amp;CI10&amp;$CJ$9</f>
        <v>ΣΥΝΟΛΙΚΟ ΚΟΣΤΟΣ ΑΓΟΡΑΣ 80 ΚΟΙΝΩΝ ΠΡΟΪΟΝΤΩΝ ΑΝΑ ΥΠΕΡΑΓOΡΑ ΛΕΜΕΣΟΥ 04/02/13</v>
      </c>
      <c r="CL17" s="71" t="str">
        <f>$CL$9&amp;$CM$10&amp;$CN$9&amp;CO10&amp;$CP$9</f>
        <v>ΔΕΙΚΤΗΣ ΤΙΜΩΝ ΥΠΕΡΑΓΟΡΩΝ  ΓΙΑ 80 ΚΟΙΝΑ ΠΡΟΪΟΝΤΑ _ΛΕΜΕΣΟΣ 04/02/13</v>
      </c>
    </row>
    <row r="18" spans="84:90" ht="23.25">
      <c r="CF18" s="71" t="str">
        <f>$CF$9&amp;$CG$11&amp;$CH$9&amp;CI11&amp;$CJ$9</f>
        <v>ΣΥΝΟΛΙΚΟ ΚΟΣΤΟΣ ΑΓΟΡΑΣ 74 ΚΟΙΝΩΝ ΠΡΟΪΟΝΤΩΝ ΑΝΑ ΥΠΕΡΑΓOΡΑ ΛΑΡΝΑΚΑΣ 04/02/13</v>
      </c>
      <c r="CL18" s="71" t="str">
        <f>$CL$9&amp;$CM$11&amp;$CN$9&amp;CO11&amp;$CP$9</f>
        <v>ΔΕΙΚΤΗΣ ΤΙΜΩΝ ΥΠΕΡΑΓΟΡΩΝ  ΓΙΑ 74 ΚΟΙΝΑ ΠΡΟΪΟΝΤΑ _ΛΑΡΝΑΚΑ 04/02/13</v>
      </c>
    </row>
    <row r="19" spans="84:90" ht="23.25">
      <c r="CF19" s="71" t="str">
        <f>$CF$9&amp;$CG$12&amp;$CH$9&amp;CI12&amp;$CJ$9</f>
        <v>ΣΥΝΟΛΙΚΟ ΚΟΣΤΟΣ ΑΓΟΡΑΣ 63 ΚΟΙΝΩΝ ΠΡΟΪΟΝΤΩΝ ΑΝΑ ΥΠΕΡΑΓOΡΑ ΠΑΦΟΥ 04/02/13</v>
      </c>
      <c r="CL19" s="71" t="str">
        <f>$CL$9&amp;$CM$12&amp;$CN$9&amp;CO12&amp;$CP$9</f>
        <v>ΔΕΙΚΤΗΣ ΤΙΜΩΝ ΥΠΕΡΑΓΟΡΩΝ  ΓΙΑ 63 ΚΟΙΝΑ ΠΡΟΪΟΝΤΑ _ΠΑΦΟΣ 04/02/13</v>
      </c>
    </row>
    <row r="20" spans="84:90" ht="23.25">
      <c r="CF20" s="71" t="str">
        <f>$CF$9&amp;$CG$13&amp;$CH$9&amp;CI13&amp;$CJ$9</f>
        <v>ΣΥΝΟΛΙΚΟ ΚΟΣΤΟΣ ΑΓΟΡΑΣ 43 ΚΟΙΝΩΝ ΠΡΟΪΟΝΤΩΝ ΑΝΑ ΥΠΕΡΑΓOΡΑ ΑΜΜΟΧΩΣΤΟΥ 04/02/13</v>
      </c>
      <c r="CL20" s="71" t="str">
        <f>$CL$9&amp;$CM$13&amp;$CN$9&amp;CO13&amp;$CP$9</f>
        <v>ΔΕΙΚΤΗΣ ΤΙΜΩΝ ΥΠΕΡΑΓΟΡΩΝ  ΓΙΑ 43 ΚΟΙΝΑ ΠΡΟΪΟΝΤΑ _ΑΜΜΟΧΩΣΤΟΣ  04/02/13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2" t="s">
        <v>79</v>
      </c>
      <c r="C123" s="302"/>
      <c r="D123" s="302"/>
    </row>
    <row r="124" spans="2:3" ht="36" customHeight="1" thickBot="1">
      <c r="B124" s="73" t="s">
        <v>14</v>
      </c>
      <c r="C124" s="74" t="str">
        <f>C4</f>
        <v>04/02/13</v>
      </c>
    </row>
    <row r="125" spans="2:4" ht="47.25" customHeight="1" thickBot="1">
      <c r="B125" s="75" t="s">
        <v>39</v>
      </c>
      <c r="C125" s="76">
        <v>90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87</v>
      </c>
      <c r="C127" s="82">
        <v>229.69999999999993</v>
      </c>
      <c r="D127" s="83">
        <v>100</v>
      </c>
    </row>
    <row r="128" spans="2:4" ht="47.25" customHeight="1">
      <c r="B128" s="84" t="s">
        <v>88</v>
      </c>
      <c r="C128" s="85">
        <v>232.30999999999995</v>
      </c>
      <c r="D128" s="86">
        <v>101.13626469307792</v>
      </c>
    </row>
    <row r="129" spans="2:4" ht="47.25" customHeight="1">
      <c r="B129" s="87" t="s">
        <v>89</v>
      </c>
      <c r="C129" s="88">
        <v>235.74</v>
      </c>
      <c r="D129" s="89">
        <v>102.62951676099263</v>
      </c>
    </row>
    <row r="130" spans="2:4" ht="47.25" customHeight="1">
      <c r="B130" s="90" t="s">
        <v>90</v>
      </c>
      <c r="C130" s="91">
        <v>238.82999999999993</v>
      </c>
      <c r="D130" s="92">
        <v>103.97474967348715</v>
      </c>
    </row>
    <row r="131" spans="2:4" ht="47.25" customHeight="1">
      <c r="B131" s="90" t="s">
        <v>91</v>
      </c>
      <c r="C131" s="91">
        <v>243.07000000000005</v>
      </c>
      <c r="D131" s="92">
        <v>105.82063561166744</v>
      </c>
    </row>
    <row r="132" spans="2:4" ht="47.25" customHeight="1">
      <c r="B132" s="90" t="s">
        <v>92</v>
      </c>
      <c r="C132" s="91">
        <v>243.5999999999999</v>
      </c>
      <c r="D132" s="92">
        <v>106.05137135393993</v>
      </c>
    </row>
    <row r="133" spans="2:4" ht="47.25" customHeight="1">
      <c r="B133" s="90" t="s">
        <v>93</v>
      </c>
      <c r="C133" s="91">
        <v>245.51000000000008</v>
      </c>
      <c r="D133" s="92">
        <v>106.88289072703533</v>
      </c>
    </row>
    <row r="134" spans="2:4" ht="47.25" customHeight="1">
      <c r="B134" s="90" t="s">
        <v>94</v>
      </c>
      <c r="C134" s="91">
        <v>250.8899999999999</v>
      </c>
      <c r="D134" s="92">
        <v>109.22507618632999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80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126</v>
      </c>
      <c r="C138" s="82">
        <v>241.01999999999995</v>
      </c>
      <c r="D138" s="83">
        <v>100</v>
      </c>
    </row>
    <row r="139" spans="2:4" ht="47.25" customHeight="1">
      <c r="B139" s="84" t="s">
        <v>127</v>
      </c>
      <c r="C139" s="85">
        <v>242.38999999999996</v>
      </c>
      <c r="D139" s="86">
        <v>100.56841755870883</v>
      </c>
    </row>
    <row r="140" spans="2:4" ht="47.25" customHeight="1">
      <c r="B140" s="84" t="s">
        <v>128</v>
      </c>
      <c r="C140" s="85">
        <v>247.1099999999999</v>
      </c>
      <c r="D140" s="86">
        <v>102.52676126462532</v>
      </c>
    </row>
    <row r="141" spans="2:4" ht="47.25" customHeight="1">
      <c r="B141" s="90" t="s">
        <v>129</v>
      </c>
      <c r="C141" s="91">
        <v>251.08999999999997</v>
      </c>
      <c r="D141" s="92">
        <v>104.1780765081736</v>
      </c>
    </row>
    <row r="142" spans="2:4" ht="47.25" customHeight="1">
      <c r="B142" s="90" t="s">
        <v>130</v>
      </c>
      <c r="C142" s="91">
        <v>253.23999999999995</v>
      </c>
      <c r="D142" s="92">
        <v>105.07011866235167</v>
      </c>
    </row>
    <row r="143" spans="2:4" ht="47.25" customHeight="1" thickBot="1">
      <c r="B143" s="96" t="s">
        <v>131</v>
      </c>
      <c r="C143" s="97">
        <v>255.38000000000005</v>
      </c>
      <c r="D143" s="98">
        <v>105.95801178325453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74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118</v>
      </c>
      <c r="C147" s="88">
        <v>212.45999999999998</v>
      </c>
      <c r="D147" s="89">
        <v>99.99999999999999</v>
      </c>
    </row>
    <row r="148" spans="2:4" ht="47.25" customHeight="1">
      <c r="B148" s="84" t="s">
        <v>119</v>
      </c>
      <c r="C148" s="85">
        <v>218.54999999999998</v>
      </c>
      <c r="D148" s="86">
        <v>102.86642191471337</v>
      </c>
    </row>
    <row r="149" spans="2:4" ht="47.25" customHeight="1">
      <c r="B149" s="84" t="s">
        <v>120</v>
      </c>
      <c r="C149" s="85">
        <v>220.3900000000001</v>
      </c>
      <c r="D149" s="86">
        <v>103.73246728796015</v>
      </c>
    </row>
    <row r="150" spans="2:4" ht="47.25" customHeight="1">
      <c r="B150" s="101" t="s">
        <v>121</v>
      </c>
      <c r="C150" s="102">
        <v>222.3300000000001</v>
      </c>
      <c r="D150" s="103">
        <v>104.6455803445355</v>
      </c>
    </row>
    <row r="151" spans="2:4" ht="47.25" customHeight="1" thickBot="1">
      <c r="B151" s="104" t="s">
        <v>122</v>
      </c>
      <c r="C151" s="105">
        <v>223.29000000000002</v>
      </c>
      <c r="D151" s="106">
        <v>105.09743010449029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63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132</v>
      </c>
      <c r="C155" s="82">
        <v>170.13999999999996</v>
      </c>
      <c r="D155" s="83">
        <v>100</v>
      </c>
    </row>
    <row r="156" spans="2:4" ht="47.25" customHeight="1">
      <c r="B156" s="84" t="s">
        <v>133</v>
      </c>
      <c r="C156" s="85">
        <v>175.43999999999994</v>
      </c>
      <c r="D156" s="86">
        <v>103.11508169742564</v>
      </c>
    </row>
    <row r="157" spans="2:4" ht="47.25" customHeight="1">
      <c r="B157" s="84" t="s">
        <v>134</v>
      </c>
      <c r="C157" s="85">
        <v>177.13000000000002</v>
      </c>
      <c r="D157" s="86">
        <v>104.1083813330199</v>
      </c>
    </row>
    <row r="158" spans="2:4" ht="47.25" customHeight="1">
      <c r="B158" s="265" t="s">
        <v>135</v>
      </c>
      <c r="C158" s="266">
        <v>177.75999999999993</v>
      </c>
      <c r="D158" s="267">
        <v>104.47866462912893</v>
      </c>
    </row>
    <row r="159" spans="2:4" ht="47.25" customHeight="1">
      <c r="B159" s="90" t="s">
        <v>136</v>
      </c>
      <c r="C159" s="91">
        <v>181.69999999999996</v>
      </c>
      <c r="D159" s="92">
        <v>106.79440460796991</v>
      </c>
    </row>
    <row r="160" spans="2:4" ht="47.25" customHeight="1" thickBot="1">
      <c r="B160" s="96" t="s">
        <v>137</v>
      </c>
      <c r="C160" s="97">
        <v>183.47000000000003</v>
      </c>
      <c r="D160" s="98">
        <v>107.83472434465739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43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113</v>
      </c>
      <c r="C164" s="82">
        <v>109.66999999999999</v>
      </c>
      <c r="D164" s="83">
        <v>100</v>
      </c>
    </row>
    <row r="165" spans="2:4" ht="47.25" customHeight="1">
      <c r="B165" s="84" t="s">
        <v>114</v>
      </c>
      <c r="C165" s="85">
        <v>109.75999999999999</v>
      </c>
      <c r="D165" s="86">
        <v>100.08206437494302</v>
      </c>
    </row>
    <row r="166" spans="2:4" ht="47.25" customHeight="1">
      <c r="B166" s="174" t="s">
        <v>115</v>
      </c>
      <c r="C166" s="175">
        <v>114.30999999999999</v>
      </c>
      <c r="D166" s="176">
        <v>104.23087444150633</v>
      </c>
    </row>
    <row r="167" spans="2:4" ht="47.25" customHeight="1" thickBot="1">
      <c r="B167" s="104" t="s">
        <v>116</v>
      </c>
      <c r="C167" s="105">
        <v>118.17999999999996</v>
      </c>
      <c r="D167" s="106">
        <v>107.75964256405578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5" zoomScaleNormal="55" zoomScaleSheetLayoutView="55" workbookViewId="0" topLeftCell="A1">
      <selection activeCell="J163" sqref="J163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13" t="s">
        <v>81</v>
      </c>
      <c r="B2" s="314"/>
      <c r="C2" s="314"/>
      <c r="D2" s="314"/>
      <c r="E2" s="314"/>
      <c r="F2" s="314"/>
      <c r="G2" s="314"/>
      <c r="H2" s="314"/>
      <c r="I2" s="3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16" t="s">
        <v>5</v>
      </c>
      <c r="C3" s="316"/>
      <c r="D3" s="316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_04/02/2013</v>
      </c>
      <c r="CB8" s="14" t="s">
        <v>9</v>
      </c>
      <c r="CC8" s="14" t="s">
        <v>8</v>
      </c>
      <c r="CD8" s="14" t="str">
        <f>BY8</f>
        <v>_04/02/2013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ΛΕΥΚΩΣΙΑ_04/02/2013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ΛΕΜΕΣΟΣ_04/02/2013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ΛΑΡΝΑΚΑ_04/02/2013</v>
      </c>
      <c r="BY17" s="14"/>
    </row>
    <row r="18" ht="18.75">
      <c r="BW18" s="16" t="str">
        <f>BW8&amp;BX11&amp;BY8</f>
        <v>ΑΡΙΘΜΟΣ ΠΡΟÏΟΝΤΩΝ ΠΟΥ ΕΙΝΑΙ ΦΘΗΝΟΤΕΡΗ Η ΥΠΕΡΑΓΟΡΑ ΠΑΦΟΣ_04/02/2013</v>
      </c>
    </row>
    <row r="19" ht="18.75">
      <c r="BW19" s="16" t="str">
        <f>BW8&amp;BX12&amp;BY8</f>
        <v>ΑΡΙΘΜΟΣ ΠΡΟÏΟΝΤΩΝ ΠΟΥ ΕΙΝΑΙ ΦΘΗΝΟΤΕΡΗ Η ΥΠΕΡΑΓΟΡΑ ΑΜΜΟΧΩΣΤΟΣ_04/02/2013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ΛΕΥΚΩΣΙΑ_04/02/2013</v>
      </c>
    </row>
    <row r="25" ht="18.75">
      <c r="BW25" s="16" t="str">
        <f>CB8&amp;CC9&amp;CD8</f>
        <v>ΑΡΙΘΜΟΣ ΚΑΤΗΓΟΡIΩΝ ΠΟΥ ΕΙΝΑΙ ΦΘΗΝΟΤΕΡΗ Η ΥΠΕΡΑΓΟΡΑ  ΛΕΜΕΣΟΣ_04/02/2013</v>
      </c>
    </row>
    <row r="26" ht="18.75">
      <c r="BW26" s="16" t="str">
        <f>CB8&amp;CC10&amp;CD8</f>
        <v>ΑΡΙΘΜΟΣ ΚΑΤΗΓΟΡIΩΝ ΠΟΥ ΕΙΝΑΙ ΦΘΗΝΟΤΕΡΗ Η ΥΠΕΡΑΓΟΡΑ  ΛΑΡΝΑΚΑ_04/02/2013</v>
      </c>
    </row>
    <row r="27" ht="18.75">
      <c r="BW27" s="16" t="str">
        <f>CB8&amp;CC11&amp;CD8</f>
        <v>ΑΡΙΘΜΟΣ ΚΑΤΗΓΟΡIΩΝ ΠΟΥ ΕΙΝΑΙ ΦΘΗΝΟΤΕΡΗ Η ΥΠΕΡΑΓΟΡΑ  ΠΑΦΟΣ_04/02/2013</v>
      </c>
    </row>
    <row r="28" ht="18.75">
      <c r="BW28" s="16" t="str">
        <f>CB8&amp;CC12&amp;CD8</f>
        <v>ΑΡΙΘΜΟΣ ΚΑΤΗΓΟΡIΩΝ ΠΟΥ ΕΙΝΑΙ ΦΘΗΝΟΤΕΡΗ Η ΥΠΕΡΑΓΟΡΑ  ΑΜΜΟΧΩΣΤΟΣ_04/02/2013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04/02/2013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4" t="s">
        <v>45</v>
      </c>
      <c r="C148" s="305"/>
      <c r="D148" s="305"/>
      <c r="E148" s="305"/>
      <c r="F148" s="305"/>
      <c r="G148" s="305"/>
      <c r="H148" s="305"/>
      <c r="I148" s="305"/>
      <c r="J148" s="305"/>
      <c r="K148" s="306"/>
    </row>
    <row r="149" spans="2:11" ht="15.75">
      <c r="B149" s="317" t="s">
        <v>15</v>
      </c>
      <c r="C149" s="318"/>
      <c r="D149" s="309" t="s">
        <v>16</v>
      </c>
      <c r="E149" s="310"/>
      <c r="F149" s="309" t="s">
        <v>17</v>
      </c>
      <c r="G149" s="310"/>
      <c r="H149" s="309" t="s">
        <v>18</v>
      </c>
      <c r="I149" s="310"/>
      <c r="J149" s="319" t="s">
        <v>19</v>
      </c>
      <c r="K149" s="320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87</v>
      </c>
      <c r="C151" s="30">
        <v>39</v>
      </c>
      <c r="D151" s="31" t="s">
        <v>128</v>
      </c>
      <c r="E151" s="32">
        <v>28</v>
      </c>
      <c r="F151" s="31" t="s">
        <v>118</v>
      </c>
      <c r="G151" s="32">
        <v>48</v>
      </c>
      <c r="H151" s="31" t="s">
        <v>132</v>
      </c>
      <c r="I151" s="32">
        <v>27</v>
      </c>
      <c r="J151" s="33" t="s">
        <v>113</v>
      </c>
      <c r="K151" s="34">
        <v>24</v>
      </c>
    </row>
    <row r="152" spans="2:11" ht="66" customHeight="1">
      <c r="B152" s="29" t="s">
        <v>88</v>
      </c>
      <c r="C152" s="30">
        <v>20</v>
      </c>
      <c r="D152" s="31" t="s">
        <v>126</v>
      </c>
      <c r="E152" s="32">
        <v>27</v>
      </c>
      <c r="F152" s="35" t="s">
        <v>119</v>
      </c>
      <c r="G152" s="36">
        <v>17</v>
      </c>
      <c r="H152" s="31" t="s">
        <v>135</v>
      </c>
      <c r="I152" s="32">
        <v>21</v>
      </c>
      <c r="J152" s="37" t="s">
        <v>114</v>
      </c>
      <c r="K152" s="38">
        <v>16</v>
      </c>
    </row>
    <row r="153" spans="2:11" ht="66" customHeight="1">
      <c r="B153" s="29" t="s">
        <v>89</v>
      </c>
      <c r="C153" s="30">
        <v>14</v>
      </c>
      <c r="D153" s="31" t="s">
        <v>127</v>
      </c>
      <c r="E153" s="32">
        <v>27</v>
      </c>
      <c r="F153" s="35" t="s">
        <v>122</v>
      </c>
      <c r="G153" s="36">
        <v>14</v>
      </c>
      <c r="H153" s="31" t="s">
        <v>133</v>
      </c>
      <c r="I153" s="32">
        <v>16</v>
      </c>
      <c r="J153" s="33" t="s">
        <v>115</v>
      </c>
      <c r="K153" s="38">
        <v>7</v>
      </c>
    </row>
    <row r="154" spans="2:11" ht="66" customHeight="1">
      <c r="B154" s="29" t="s">
        <v>91</v>
      </c>
      <c r="C154" s="30">
        <v>12</v>
      </c>
      <c r="D154" s="31" t="s">
        <v>130</v>
      </c>
      <c r="E154" s="32">
        <v>20</v>
      </c>
      <c r="F154" s="35" t="s">
        <v>120</v>
      </c>
      <c r="G154" s="36">
        <v>10</v>
      </c>
      <c r="H154" s="31" t="s">
        <v>134</v>
      </c>
      <c r="I154" s="32">
        <v>13</v>
      </c>
      <c r="J154" s="33" t="s">
        <v>116</v>
      </c>
      <c r="K154" s="34">
        <v>1</v>
      </c>
    </row>
    <row r="155" spans="2:11" ht="66" customHeight="1">
      <c r="B155" s="29" t="s">
        <v>90</v>
      </c>
      <c r="C155" s="30">
        <v>7</v>
      </c>
      <c r="D155" s="31" t="s">
        <v>129</v>
      </c>
      <c r="E155" s="32">
        <v>13</v>
      </c>
      <c r="F155" s="35" t="s">
        <v>121</v>
      </c>
      <c r="G155" s="36">
        <v>10</v>
      </c>
      <c r="H155" s="31" t="s">
        <v>137</v>
      </c>
      <c r="I155" s="32">
        <v>12</v>
      </c>
      <c r="J155" s="33"/>
      <c r="K155" s="34"/>
    </row>
    <row r="156" spans="2:11" ht="66" customHeight="1">
      <c r="B156" s="29" t="s">
        <v>92</v>
      </c>
      <c r="C156" s="30">
        <v>6</v>
      </c>
      <c r="D156" s="31" t="s">
        <v>131</v>
      </c>
      <c r="E156" s="32">
        <v>9</v>
      </c>
      <c r="F156" s="35"/>
      <c r="G156" s="36"/>
      <c r="H156" s="31" t="s">
        <v>136</v>
      </c>
      <c r="I156" s="32">
        <v>10</v>
      </c>
      <c r="J156" s="33"/>
      <c r="K156" s="34"/>
    </row>
    <row r="157" spans="2:11" ht="66" customHeight="1">
      <c r="B157" s="177" t="s">
        <v>94</v>
      </c>
      <c r="C157" s="178">
        <v>4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93</v>
      </c>
      <c r="C158" s="40">
        <v>3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04" t="s">
        <v>46</v>
      </c>
      <c r="C160" s="305"/>
      <c r="D160" s="305"/>
      <c r="E160" s="305"/>
      <c r="F160" s="305"/>
      <c r="G160" s="305"/>
      <c r="H160" s="305"/>
      <c r="I160" s="305"/>
      <c r="J160" s="305"/>
      <c r="K160" s="306"/>
    </row>
    <row r="161" spans="2:11" ht="15.75">
      <c r="B161" s="307" t="s">
        <v>15</v>
      </c>
      <c r="C161" s="308"/>
      <c r="D161" s="309" t="s">
        <v>16</v>
      </c>
      <c r="E161" s="310"/>
      <c r="F161" s="309" t="s">
        <v>17</v>
      </c>
      <c r="G161" s="310"/>
      <c r="H161" s="309" t="s">
        <v>18</v>
      </c>
      <c r="I161" s="310"/>
      <c r="J161" s="311" t="s">
        <v>19</v>
      </c>
      <c r="K161" s="312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87</v>
      </c>
      <c r="C163" s="52">
        <v>9</v>
      </c>
      <c r="D163" s="53" t="s">
        <v>126</v>
      </c>
      <c r="E163" s="54">
        <v>7</v>
      </c>
      <c r="F163" s="53" t="s">
        <v>118</v>
      </c>
      <c r="G163" s="54">
        <v>10</v>
      </c>
      <c r="H163" s="53" t="s">
        <v>132</v>
      </c>
      <c r="I163" s="54">
        <v>6</v>
      </c>
      <c r="J163" s="55" t="s">
        <v>113</v>
      </c>
      <c r="K163" s="56">
        <v>9</v>
      </c>
    </row>
    <row r="164" spans="2:11" ht="66" customHeight="1">
      <c r="B164" s="57" t="s">
        <v>88</v>
      </c>
      <c r="C164" s="58">
        <v>3</v>
      </c>
      <c r="D164" s="35" t="s">
        <v>127</v>
      </c>
      <c r="E164" s="36">
        <v>6</v>
      </c>
      <c r="F164" s="60" t="s">
        <v>119</v>
      </c>
      <c r="G164" s="61">
        <v>4</v>
      </c>
      <c r="H164" s="35" t="s">
        <v>133</v>
      </c>
      <c r="I164" s="36">
        <v>5</v>
      </c>
      <c r="J164" s="59" t="s">
        <v>114</v>
      </c>
      <c r="K164" s="38">
        <v>4</v>
      </c>
    </row>
    <row r="165" spans="2:11" ht="66" customHeight="1">
      <c r="B165" s="57" t="s">
        <v>89</v>
      </c>
      <c r="C165" s="58">
        <v>3</v>
      </c>
      <c r="D165" s="35" t="s">
        <v>128</v>
      </c>
      <c r="E165" s="36">
        <v>4</v>
      </c>
      <c r="F165" s="35" t="s">
        <v>122</v>
      </c>
      <c r="G165" s="36">
        <v>3</v>
      </c>
      <c r="H165" s="35" t="s">
        <v>135</v>
      </c>
      <c r="I165" s="36">
        <v>4</v>
      </c>
      <c r="J165" s="59" t="s">
        <v>115</v>
      </c>
      <c r="K165" s="38">
        <v>1</v>
      </c>
    </row>
    <row r="166" spans="2:11" ht="66" customHeight="1">
      <c r="B166" s="57" t="s">
        <v>93</v>
      </c>
      <c r="C166" s="58">
        <v>1</v>
      </c>
      <c r="D166" s="35" t="s">
        <v>130</v>
      </c>
      <c r="E166" s="36">
        <v>3</v>
      </c>
      <c r="F166" s="35" t="s">
        <v>121</v>
      </c>
      <c r="G166" s="36">
        <v>2</v>
      </c>
      <c r="H166" s="35" t="s">
        <v>134</v>
      </c>
      <c r="I166" s="36">
        <v>2</v>
      </c>
      <c r="J166" s="59" t="s">
        <v>116</v>
      </c>
      <c r="K166" s="38">
        <v>0</v>
      </c>
    </row>
    <row r="167" spans="2:11" ht="66" customHeight="1">
      <c r="B167" s="57" t="s">
        <v>91</v>
      </c>
      <c r="C167" s="58">
        <v>1</v>
      </c>
      <c r="D167" s="35" t="s">
        <v>129</v>
      </c>
      <c r="E167" s="36">
        <v>2</v>
      </c>
      <c r="F167" s="35" t="s">
        <v>120</v>
      </c>
      <c r="G167" s="36">
        <v>1</v>
      </c>
      <c r="H167" s="35" t="s">
        <v>137</v>
      </c>
      <c r="I167" s="36">
        <v>1</v>
      </c>
      <c r="J167" s="62"/>
      <c r="K167" s="38"/>
    </row>
    <row r="168" spans="2:11" ht="66" customHeight="1">
      <c r="B168" s="185" t="s">
        <v>90</v>
      </c>
      <c r="C168" s="186">
        <v>1</v>
      </c>
      <c r="D168" s="181" t="s">
        <v>131</v>
      </c>
      <c r="E168" s="182">
        <v>1</v>
      </c>
      <c r="F168" s="187"/>
      <c r="G168" s="188"/>
      <c r="H168" s="181" t="s">
        <v>136</v>
      </c>
      <c r="I168" s="182">
        <v>0</v>
      </c>
      <c r="J168" s="189"/>
      <c r="K168" s="190"/>
    </row>
    <row r="169" spans="2:11" ht="66" customHeight="1">
      <c r="B169" s="185" t="s">
        <v>92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94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5"/>
  <sheetViews>
    <sheetView showGridLines="0" tabSelected="1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U23" sqref="U23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57" t="s">
        <v>82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9"/>
    </row>
    <row r="3" spans="2:3" ht="17.25" customHeight="1">
      <c r="B3" s="253" t="s">
        <v>14</v>
      </c>
      <c r="C3" s="270">
        <v>41309</v>
      </c>
    </row>
    <row r="4" ht="13.5" thickBot="1"/>
    <row r="5" spans="1:19" ht="16.5" thickBot="1">
      <c r="A5" s="329" t="s">
        <v>86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1"/>
    </row>
    <row r="6" spans="1:22" s="197" customFormat="1" ht="34.5" customHeight="1">
      <c r="A6" s="321" t="s">
        <v>21</v>
      </c>
      <c r="B6" s="346"/>
      <c r="C6" s="360" t="s">
        <v>48</v>
      </c>
      <c r="D6" s="361"/>
      <c r="E6" s="360" t="s">
        <v>49</v>
      </c>
      <c r="F6" s="361"/>
      <c r="G6" s="360" t="s">
        <v>50</v>
      </c>
      <c r="H6" s="361"/>
      <c r="I6" s="360" t="s">
        <v>51</v>
      </c>
      <c r="J6" s="361"/>
      <c r="K6" s="360" t="s">
        <v>52</v>
      </c>
      <c r="L6" s="361"/>
      <c r="M6" s="360" t="s">
        <v>53</v>
      </c>
      <c r="N6" s="361"/>
      <c r="O6" s="360" t="s">
        <v>54</v>
      </c>
      <c r="P6" s="361"/>
      <c r="Q6" s="360" t="s">
        <v>55</v>
      </c>
      <c r="R6" s="361"/>
      <c r="S6" s="339" t="s">
        <v>22</v>
      </c>
      <c r="T6" s="199"/>
      <c r="U6" s="369"/>
      <c r="V6" s="369"/>
    </row>
    <row r="7" spans="1:22" s="197" customFormat="1" ht="34.5" customHeight="1">
      <c r="A7" s="323"/>
      <c r="B7" s="347"/>
      <c r="C7" s="362"/>
      <c r="D7" s="363"/>
      <c r="E7" s="362"/>
      <c r="F7" s="363"/>
      <c r="G7" s="362"/>
      <c r="H7" s="363"/>
      <c r="I7" s="362"/>
      <c r="J7" s="363"/>
      <c r="K7" s="362"/>
      <c r="L7" s="363"/>
      <c r="M7" s="362"/>
      <c r="N7" s="363"/>
      <c r="O7" s="362"/>
      <c r="P7" s="363"/>
      <c r="Q7" s="362"/>
      <c r="R7" s="363"/>
      <c r="S7" s="340"/>
      <c r="T7" s="199"/>
      <c r="U7" s="369"/>
      <c r="V7" s="369"/>
    </row>
    <row r="8" spans="1:22" ht="13.5" customHeight="1" thickBot="1">
      <c r="A8" s="348"/>
      <c r="B8" s="349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41"/>
      <c r="T8" s="204"/>
      <c r="U8" s="369"/>
      <c r="V8" s="369"/>
    </row>
    <row r="9" spans="1:22" ht="15">
      <c r="A9" s="254">
        <v>1</v>
      </c>
      <c r="B9" s="226" t="s">
        <v>95</v>
      </c>
      <c r="C9" s="227">
        <v>9.45</v>
      </c>
      <c r="D9" s="228">
        <v>109.2485549132948</v>
      </c>
      <c r="E9" s="229">
        <v>9.66</v>
      </c>
      <c r="F9" s="228">
        <v>111.67630057803468</v>
      </c>
      <c r="G9" s="227">
        <v>9.1</v>
      </c>
      <c r="H9" s="228">
        <v>105.2023121387283</v>
      </c>
      <c r="I9" s="227">
        <v>9.040000000000001</v>
      </c>
      <c r="J9" s="228">
        <v>104.50867052023123</v>
      </c>
      <c r="K9" s="229">
        <v>9.67</v>
      </c>
      <c r="L9" s="228">
        <v>111.79190751445087</v>
      </c>
      <c r="M9" s="227">
        <v>9.040000000000001</v>
      </c>
      <c r="N9" s="228">
        <v>104.50867052023123</v>
      </c>
      <c r="O9" s="227">
        <v>8.65</v>
      </c>
      <c r="P9" s="228">
        <v>100</v>
      </c>
      <c r="Q9" s="229">
        <v>9.629999999999999</v>
      </c>
      <c r="R9" s="228">
        <v>111.32947976878611</v>
      </c>
      <c r="S9" s="230">
        <v>8.65</v>
      </c>
      <c r="T9" s="205"/>
      <c r="U9" s="206"/>
      <c r="V9" s="206"/>
    </row>
    <row r="10" spans="1:22" ht="15">
      <c r="A10" s="255">
        <v>2</v>
      </c>
      <c r="B10" s="231" t="s">
        <v>96</v>
      </c>
      <c r="C10" s="232">
        <v>3.6399999999999997</v>
      </c>
      <c r="D10" s="233">
        <v>103.99999999999999</v>
      </c>
      <c r="E10" s="234">
        <v>3.57</v>
      </c>
      <c r="F10" s="233">
        <v>102</v>
      </c>
      <c r="G10" s="232">
        <v>3.5</v>
      </c>
      <c r="H10" s="233">
        <v>100</v>
      </c>
      <c r="I10" s="232">
        <v>3.65</v>
      </c>
      <c r="J10" s="233">
        <v>104.28571428571429</v>
      </c>
      <c r="K10" s="234">
        <v>3.6399999999999997</v>
      </c>
      <c r="L10" s="233">
        <v>103.99999999999999</v>
      </c>
      <c r="M10" s="232">
        <v>3.53</v>
      </c>
      <c r="N10" s="233">
        <v>100.85714285714285</v>
      </c>
      <c r="O10" s="232">
        <v>3.65</v>
      </c>
      <c r="P10" s="233">
        <v>104.28571428571429</v>
      </c>
      <c r="Q10" s="234">
        <v>3.63</v>
      </c>
      <c r="R10" s="233">
        <v>103.71428571428571</v>
      </c>
      <c r="S10" s="230">
        <v>3.5</v>
      </c>
      <c r="T10" s="205"/>
      <c r="U10" s="206"/>
      <c r="V10" s="206"/>
    </row>
    <row r="11" spans="1:22" ht="15">
      <c r="A11" s="254">
        <v>3</v>
      </c>
      <c r="B11" s="231" t="s">
        <v>97</v>
      </c>
      <c r="C11" s="232">
        <v>3.52</v>
      </c>
      <c r="D11" s="233">
        <v>105.7057057057057</v>
      </c>
      <c r="E11" s="234">
        <v>3.62</v>
      </c>
      <c r="F11" s="233">
        <v>108.7087087087087</v>
      </c>
      <c r="G11" s="232">
        <v>3.33</v>
      </c>
      <c r="H11" s="233">
        <v>100</v>
      </c>
      <c r="I11" s="232">
        <v>3.58</v>
      </c>
      <c r="J11" s="233">
        <v>107.50750750750751</v>
      </c>
      <c r="K11" s="234">
        <v>3.5999999999999996</v>
      </c>
      <c r="L11" s="233">
        <v>108.1081081081081</v>
      </c>
      <c r="M11" s="232">
        <v>3.54</v>
      </c>
      <c r="N11" s="233">
        <v>106.30630630630631</v>
      </c>
      <c r="O11" s="232">
        <v>3.62</v>
      </c>
      <c r="P11" s="233">
        <v>108.7087087087087</v>
      </c>
      <c r="Q11" s="234">
        <v>3.5599999999999996</v>
      </c>
      <c r="R11" s="233">
        <v>106.9069069069069</v>
      </c>
      <c r="S11" s="230">
        <v>3.33</v>
      </c>
      <c r="T11" s="205"/>
      <c r="U11" s="206"/>
      <c r="V11" s="206"/>
    </row>
    <row r="12" spans="1:22" ht="15">
      <c r="A12" s="255">
        <v>4</v>
      </c>
      <c r="B12" s="231" t="s">
        <v>98</v>
      </c>
      <c r="C12" s="232">
        <v>18.01</v>
      </c>
      <c r="D12" s="233">
        <v>108.69040434520218</v>
      </c>
      <c r="E12" s="234">
        <v>19.340000000000003</v>
      </c>
      <c r="F12" s="233">
        <v>116.71695835847919</v>
      </c>
      <c r="G12" s="232">
        <v>16.57</v>
      </c>
      <c r="H12" s="233">
        <v>100</v>
      </c>
      <c r="I12" s="232">
        <v>21.049999999999997</v>
      </c>
      <c r="J12" s="233">
        <v>127.03681351840675</v>
      </c>
      <c r="K12" s="234">
        <v>18.939999999999998</v>
      </c>
      <c r="L12" s="233">
        <v>114.30295715147855</v>
      </c>
      <c r="M12" s="232">
        <v>18.569999999999997</v>
      </c>
      <c r="N12" s="233">
        <v>112.07000603500299</v>
      </c>
      <c r="O12" s="232">
        <v>19.58</v>
      </c>
      <c r="P12" s="233">
        <v>118.16535908267953</v>
      </c>
      <c r="Q12" s="234">
        <v>18.94</v>
      </c>
      <c r="R12" s="233">
        <v>114.30295715147858</v>
      </c>
      <c r="S12" s="230">
        <v>16.57</v>
      </c>
      <c r="T12" s="205"/>
      <c r="U12" s="206"/>
      <c r="V12" s="206"/>
    </row>
    <row r="13" spans="1:22" ht="15">
      <c r="A13" s="254">
        <v>5</v>
      </c>
      <c r="B13" s="231" t="s">
        <v>99</v>
      </c>
      <c r="C13" s="232">
        <v>2.62</v>
      </c>
      <c r="D13" s="233">
        <v>107.37704918032787</v>
      </c>
      <c r="E13" s="234">
        <v>2.67</v>
      </c>
      <c r="F13" s="233">
        <v>109.42622950819671</v>
      </c>
      <c r="G13" s="232">
        <v>2.44</v>
      </c>
      <c r="H13" s="233">
        <v>100</v>
      </c>
      <c r="I13" s="232">
        <v>2.67</v>
      </c>
      <c r="J13" s="233">
        <v>109.42622950819671</v>
      </c>
      <c r="K13" s="234">
        <v>2.59</v>
      </c>
      <c r="L13" s="233">
        <v>106.14754098360655</v>
      </c>
      <c r="M13" s="232">
        <v>2.61</v>
      </c>
      <c r="N13" s="233">
        <v>106.9672131147541</v>
      </c>
      <c r="O13" s="232">
        <v>2.67</v>
      </c>
      <c r="P13" s="233">
        <v>109.42622950819671</v>
      </c>
      <c r="Q13" s="234">
        <v>2.67</v>
      </c>
      <c r="R13" s="233">
        <v>109.42622950819671</v>
      </c>
      <c r="S13" s="230">
        <v>2.44</v>
      </c>
      <c r="T13" s="205"/>
      <c r="U13" s="206"/>
      <c r="V13" s="206"/>
    </row>
    <row r="14" spans="1:22" ht="15">
      <c r="A14" s="254">
        <v>6</v>
      </c>
      <c r="B14" s="231" t="s">
        <v>100</v>
      </c>
      <c r="C14" s="232">
        <v>18.52</v>
      </c>
      <c r="D14" s="233">
        <v>104.63276836158191</v>
      </c>
      <c r="E14" s="234">
        <v>18.65</v>
      </c>
      <c r="F14" s="233">
        <v>105.36723163841806</v>
      </c>
      <c r="G14" s="232">
        <v>18.259999999999998</v>
      </c>
      <c r="H14" s="233">
        <v>103.16384180790959</v>
      </c>
      <c r="I14" s="232">
        <v>18.67</v>
      </c>
      <c r="J14" s="233">
        <v>105.48022598870055</v>
      </c>
      <c r="K14" s="234">
        <v>18.37</v>
      </c>
      <c r="L14" s="233">
        <v>103.78531073446327</v>
      </c>
      <c r="M14" s="232">
        <v>17.700000000000003</v>
      </c>
      <c r="N14" s="233">
        <v>100</v>
      </c>
      <c r="O14" s="232">
        <v>19.09</v>
      </c>
      <c r="P14" s="233">
        <v>107.85310734463276</v>
      </c>
      <c r="Q14" s="234">
        <v>18.689999999999998</v>
      </c>
      <c r="R14" s="233">
        <v>105.59322033898302</v>
      </c>
      <c r="S14" s="230">
        <v>17.700000000000003</v>
      </c>
      <c r="T14" s="205"/>
      <c r="U14" s="206"/>
      <c r="V14" s="206"/>
    </row>
    <row r="15" spans="1:22" ht="15">
      <c r="A15" s="254">
        <v>7</v>
      </c>
      <c r="B15" s="231" t="s">
        <v>101</v>
      </c>
      <c r="C15" s="232">
        <v>3.65</v>
      </c>
      <c r="D15" s="233">
        <v>113.70716510903426</v>
      </c>
      <c r="E15" s="234">
        <v>3.56</v>
      </c>
      <c r="F15" s="233">
        <v>110.90342679127727</v>
      </c>
      <c r="G15" s="232">
        <v>3.21</v>
      </c>
      <c r="H15" s="233">
        <v>100</v>
      </c>
      <c r="I15" s="232">
        <v>3.65</v>
      </c>
      <c r="J15" s="233">
        <v>113.70716510903426</v>
      </c>
      <c r="K15" s="234">
        <v>3.65</v>
      </c>
      <c r="L15" s="233">
        <v>113.70716510903426</v>
      </c>
      <c r="M15" s="232">
        <v>3.45</v>
      </c>
      <c r="N15" s="233">
        <v>107.4766355140187</v>
      </c>
      <c r="O15" s="232">
        <v>3.58</v>
      </c>
      <c r="P15" s="233">
        <v>111.52647975077883</v>
      </c>
      <c r="Q15" s="234">
        <v>3.55</v>
      </c>
      <c r="R15" s="233">
        <v>110.59190031152649</v>
      </c>
      <c r="S15" s="230">
        <v>3.21</v>
      </c>
      <c r="T15" s="205"/>
      <c r="U15" s="206"/>
      <c r="V15" s="206"/>
    </row>
    <row r="16" spans="1:22" ht="15">
      <c r="A16" s="254">
        <v>8</v>
      </c>
      <c r="B16" s="231" t="s">
        <v>102</v>
      </c>
      <c r="C16" s="232">
        <v>10.71</v>
      </c>
      <c r="D16" s="233">
        <v>100.75258701787395</v>
      </c>
      <c r="E16" s="234">
        <v>11.18</v>
      </c>
      <c r="F16" s="233">
        <v>105.17403574788335</v>
      </c>
      <c r="G16" s="232">
        <v>10.629999999999999</v>
      </c>
      <c r="H16" s="233">
        <v>100</v>
      </c>
      <c r="I16" s="232">
        <v>11.27</v>
      </c>
      <c r="J16" s="233">
        <v>106.02069614299154</v>
      </c>
      <c r="K16" s="234">
        <v>11.079999999999998</v>
      </c>
      <c r="L16" s="233">
        <v>104.23330197554093</v>
      </c>
      <c r="M16" s="232">
        <v>10.75</v>
      </c>
      <c r="N16" s="233">
        <v>101.12888052681093</v>
      </c>
      <c r="O16" s="232">
        <v>11.11</v>
      </c>
      <c r="P16" s="233">
        <v>104.51552210724367</v>
      </c>
      <c r="Q16" s="234">
        <v>11.27</v>
      </c>
      <c r="R16" s="233">
        <v>106.02069614299154</v>
      </c>
      <c r="S16" s="230">
        <v>10.629999999999999</v>
      </c>
      <c r="T16" s="205"/>
      <c r="U16" s="206"/>
      <c r="V16" s="206"/>
    </row>
    <row r="17" spans="1:22" ht="15">
      <c r="A17" s="254">
        <v>9</v>
      </c>
      <c r="B17" s="231" t="s">
        <v>103</v>
      </c>
      <c r="C17" s="232">
        <v>12.05</v>
      </c>
      <c r="D17" s="233">
        <v>100</v>
      </c>
      <c r="E17" s="234">
        <v>12.610000000000001</v>
      </c>
      <c r="F17" s="233">
        <v>104.64730290456433</v>
      </c>
      <c r="G17" s="232">
        <v>12.78</v>
      </c>
      <c r="H17" s="233">
        <v>106.05809128630703</v>
      </c>
      <c r="I17" s="232">
        <v>13.120000000000001</v>
      </c>
      <c r="J17" s="233">
        <v>108.87966804979254</v>
      </c>
      <c r="K17" s="234">
        <v>13.270000000000001</v>
      </c>
      <c r="L17" s="233">
        <v>110.12448132780084</v>
      </c>
      <c r="M17" s="232">
        <v>12.989999999999998</v>
      </c>
      <c r="N17" s="233">
        <v>107.80082987551864</v>
      </c>
      <c r="O17" s="232">
        <v>12.690000000000001</v>
      </c>
      <c r="P17" s="233">
        <v>105.31120331950208</v>
      </c>
      <c r="Q17" s="234">
        <v>12.910000000000002</v>
      </c>
      <c r="R17" s="233">
        <v>107.13692946058093</v>
      </c>
      <c r="S17" s="230">
        <v>12.05</v>
      </c>
      <c r="T17" s="205"/>
      <c r="U17" s="206"/>
      <c r="V17" s="206"/>
    </row>
    <row r="18" spans="1:22" ht="15">
      <c r="A18" s="254">
        <v>10</v>
      </c>
      <c r="B18" s="231" t="s">
        <v>104</v>
      </c>
      <c r="C18" s="232">
        <v>33.660000000000004</v>
      </c>
      <c r="D18" s="233">
        <v>100</v>
      </c>
      <c r="E18" s="234">
        <v>38.43000000000001</v>
      </c>
      <c r="F18" s="233">
        <v>114.17112299465242</v>
      </c>
      <c r="G18" s="232">
        <v>36.300000000000004</v>
      </c>
      <c r="H18" s="233">
        <v>107.84313725490196</v>
      </c>
      <c r="I18" s="232">
        <v>41.269999999999996</v>
      </c>
      <c r="J18" s="233">
        <v>122.60843731431964</v>
      </c>
      <c r="K18" s="234">
        <v>36.879999999999995</v>
      </c>
      <c r="L18" s="233">
        <v>109.56625074272131</v>
      </c>
      <c r="M18" s="232">
        <v>35.4</v>
      </c>
      <c r="N18" s="233">
        <v>105.1693404634581</v>
      </c>
      <c r="O18" s="232">
        <v>35.78</v>
      </c>
      <c r="P18" s="233">
        <v>106.29827688651217</v>
      </c>
      <c r="Q18" s="234">
        <v>39.78</v>
      </c>
      <c r="R18" s="233">
        <v>118.18181818181816</v>
      </c>
      <c r="S18" s="230">
        <v>33.660000000000004</v>
      </c>
      <c r="T18" s="205"/>
      <c r="U18" s="206"/>
      <c r="V18" s="206"/>
    </row>
    <row r="19" spans="1:22" ht="15">
      <c r="A19" s="254">
        <v>11</v>
      </c>
      <c r="B19" s="231" t="s">
        <v>105</v>
      </c>
      <c r="C19" s="232">
        <v>28.98</v>
      </c>
      <c r="D19" s="233">
        <v>106.15384615384617</v>
      </c>
      <c r="E19" s="234">
        <v>29.439999999999994</v>
      </c>
      <c r="F19" s="233">
        <v>107.83882783882784</v>
      </c>
      <c r="G19" s="232">
        <v>27.299999999999997</v>
      </c>
      <c r="H19" s="233">
        <v>100</v>
      </c>
      <c r="I19" s="232">
        <v>30.51</v>
      </c>
      <c r="J19" s="233">
        <v>111.75824175824178</v>
      </c>
      <c r="K19" s="234">
        <v>27.95</v>
      </c>
      <c r="L19" s="233">
        <v>102.3809523809524</v>
      </c>
      <c r="M19" s="232">
        <v>29.529999999999994</v>
      </c>
      <c r="N19" s="233">
        <v>108.16849816849816</v>
      </c>
      <c r="O19" s="232">
        <v>31.529999999999998</v>
      </c>
      <c r="P19" s="233">
        <v>115.4945054945055</v>
      </c>
      <c r="Q19" s="234">
        <v>31.289999999999996</v>
      </c>
      <c r="R19" s="233">
        <v>114.61538461538461</v>
      </c>
      <c r="S19" s="230">
        <v>27.299999999999997</v>
      </c>
      <c r="T19" s="205"/>
      <c r="U19" s="206"/>
      <c r="V19" s="206"/>
    </row>
    <row r="20" spans="1:22" ht="15">
      <c r="A20" s="255">
        <v>12</v>
      </c>
      <c r="B20" s="231" t="s">
        <v>106</v>
      </c>
      <c r="C20" s="232">
        <v>14.170000000000002</v>
      </c>
      <c r="D20" s="233">
        <v>110.3582554517134</v>
      </c>
      <c r="E20" s="234">
        <v>13.76</v>
      </c>
      <c r="F20" s="233">
        <v>107.1651090342679</v>
      </c>
      <c r="G20" s="232">
        <v>14.139999999999999</v>
      </c>
      <c r="H20" s="233">
        <v>110.1246105919003</v>
      </c>
      <c r="I20" s="232">
        <v>15.09</v>
      </c>
      <c r="J20" s="233">
        <v>117.5233644859813</v>
      </c>
      <c r="K20" s="234">
        <v>13.900000000000002</v>
      </c>
      <c r="L20" s="233">
        <v>108.25545171339566</v>
      </c>
      <c r="M20" s="232">
        <v>12.84</v>
      </c>
      <c r="N20" s="233">
        <v>100</v>
      </c>
      <c r="O20" s="232">
        <v>16.04</v>
      </c>
      <c r="P20" s="233">
        <v>124.9221183800623</v>
      </c>
      <c r="Q20" s="234">
        <v>15.23</v>
      </c>
      <c r="R20" s="233">
        <v>118.61370716510903</v>
      </c>
      <c r="S20" s="230">
        <v>12.84</v>
      </c>
      <c r="T20" s="205"/>
      <c r="U20" s="206"/>
      <c r="V20" s="206"/>
    </row>
    <row r="21" spans="1:22" ht="15">
      <c r="A21" s="254">
        <v>13</v>
      </c>
      <c r="B21" s="231" t="s">
        <v>107</v>
      </c>
      <c r="C21" s="232">
        <v>11.67</v>
      </c>
      <c r="D21" s="233">
        <v>121.5625</v>
      </c>
      <c r="E21" s="234">
        <v>10.24</v>
      </c>
      <c r="F21" s="233">
        <v>106.66666666666667</v>
      </c>
      <c r="G21" s="232">
        <v>10.17</v>
      </c>
      <c r="H21" s="233">
        <v>105.9375</v>
      </c>
      <c r="I21" s="232">
        <v>10.799999999999999</v>
      </c>
      <c r="J21" s="233">
        <v>112.5</v>
      </c>
      <c r="K21" s="234">
        <v>9.6</v>
      </c>
      <c r="L21" s="233">
        <v>100</v>
      </c>
      <c r="M21" s="232">
        <v>9.64</v>
      </c>
      <c r="N21" s="233">
        <v>100.41666666666669</v>
      </c>
      <c r="O21" s="232">
        <v>9.85</v>
      </c>
      <c r="P21" s="233">
        <v>102.60416666666667</v>
      </c>
      <c r="Q21" s="234">
        <v>10.530000000000001</v>
      </c>
      <c r="R21" s="233">
        <v>109.68750000000003</v>
      </c>
      <c r="S21" s="230">
        <v>9.6</v>
      </c>
      <c r="T21" s="205"/>
      <c r="U21" s="206"/>
      <c r="V21" s="206"/>
    </row>
    <row r="22" spans="1:22" ht="15">
      <c r="A22" s="254">
        <v>14</v>
      </c>
      <c r="B22" s="231" t="s">
        <v>108</v>
      </c>
      <c r="C22" s="232">
        <v>12.490000000000002</v>
      </c>
      <c r="D22" s="233">
        <v>106.20748299319729</v>
      </c>
      <c r="E22" s="234">
        <v>12.480000000000002</v>
      </c>
      <c r="F22" s="233">
        <v>106.12244897959187</v>
      </c>
      <c r="G22" s="232">
        <v>12.05</v>
      </c>
      <c r="H22" s="233">
        <v>102.46598639455785</v>
      </c>
      <c r="I22" s="232">
        <v>12.69</v>
      </c>
      <c r="J22" s="233">
        <v>107.90816326530613</v>
      </c>
      <c r="K22" s="234">
        <v>11.98</v>
      </c>
      <c r="L22" s="233">
        <v>101.87074829931973</v>
      </c>
      <c r="M22" s="232">
        <v>11.76</v>
      </c>
      <c r="N22" s="233">
        <v>100</v>
      </c>
      <c r="O22" s="232">
        <v>12.47</v>
      </c>
      <c r="P22" s="233">
        <v>106.0374149659864</v>
      </c>
      <c r="Q22" s="234">
        <v>12.570000000000002</v>
      </c>
      <c r="R22" s="233">
        <v>106.88775510204083</v>
      </c>
      <c r="S22" s="230">
        <v>11.76</v>
      </c>
      <c r="T22" s="205"/>
      <c r="U22" s="206"/>
      <c r="V22" s="206"/>
    </row>
    <row r="23" spans="1:22" ht="15">
      <c r="A23" s="255">
        <v>15</v>
      </c>
      <c r="B23" s="231" t="s">
        <v>109</v>
      </c>
      <c r="C23" s="232">
        <v>2.29</v>
      </c>
      <c r="D23" s="233">
        <v>106.51162790697674</v>
      </c>
      <c r="E23" s="234">
        <v>2.29</v>
      </c>
      <c r="F23" s="233">
        <v>106.51162790697674</v>
      </c>
      <c r="G23" s="232">
        <v>2.21</v>
      </c>
      <c r="H23" s="233">
        <v>102.7906976744186</v>
      </c>
      <c r="I23" s="232">
        <v>2.35</v>
      </c>
      <c r="J23" s="233">
        <v>109.30232558139537</v>
      </c>
      <c r="K23" s="234">
        <v>2.29</v>
      </c>
      <c r="L23" s="233">
        <v>106.51162790697674</v>
      </c>
      <c r="M23" s="232">
        <v>2.16</v>
      </c>
      <c r="N23" s="233">
        <v>100.46511627906978</v>
      </c>
      <c r="O23" s="232">
        <v>2.31</v>
      </c>
      <c r="P23" s="233">
        <v>107.44186046511628</v>
      </c>
      <c r="Q23" s="234">
        <v>2.15</v>
      </c>
      <c r="R23" s="233">
        <v>100</v>
      </c>
      <c r="S23" s="230">
        <v>2.15</v>
      </c>
      <c r="T23" s="205"/>
      <c r="U23" s="206"/>
      <c r="V23" s="206"/>
    </row>
    <row r="24" spans="1:22" ht="15">
      <c r="A24" s="254">
        <v>16</v>
      </c>
      <c r="B24" s="231" t="s">
        <v>110</v>
      </c>
      <c r="C24" s="232">
        <v>10.3</v>
      </c>
      <c r="D24" s="233">
        <v>100</v>
      </c>
      <c r="E24" s="234">
        <v>11.23</v>
      </c>
      <c r="F24" s="233">
        <v>109.02912621359222</v>
      </c>
      <c r="G24" s="232">
        <v>11.05</v>
      </c>
      <c r="H24" s="233">
        <v>107.28155339805825</v>
      </c>
      <c r="I24" s="232">
        <v>10.899999999999999</v>
      </c>
      <c r="J24" s="233">
        <v>105.82524271844657</v>
      </c>
      <c r="K24" s="234">
        <v>11.17</v>
      </c>
      <c r="L24" s="233">
        <v>108.44660194174756</v>
      </c>
      <c r="M24" s="232">
        <v>11.02</v>
      </c>
      <c r="N24" s="233">
        <v>106.99029126213591</v>
      </c>
      <c r="O24" s="232">
        <v>11.549999999999999</v>
      </c>
      <c r="P24" s="233">
        <v>112.13592233009706</v>
      </c>
      <c r="Q24" s="234">
        <v>10.8</v>
      </c>
      <c r="R24" s="233">
        <v>104.85436893203884</v>
      </c>
      <c r="S24" s="230">
        <v>10.3</v>
      </c>
      <c r="T24" s="205"/>
      <c r="U24" s="206"/>
      <c r="V24" s="206"/>
    </row>
    <row r="25" spans="1:22" ht="15">
      <c r="A25" s="255">
        <v>17</v>
      </c>
      <c r="B25" s="231" t="s">
        <v>111</v>
      </c>
      <c r="C25" s="232">
        <v>14.11</v>
      </c>
      <c r="D25" s="233">
        <v>107.38203957382038</v>
      </c>
      <c r="E25" s="234">
        <v>14.649999999999999</v>
      </c>
      <c r="F25" s="233">
        <v>111.49162861491627</v>
      </c>
      <c r="G25" s="232">
        <v>13.14</v>
      </c>
      <c r="H25" s="233">
        <v>100</v>
      </c>
      <c r="I25" s="232">
        <v>14.9</v>
      </c>
      <c r="J25" s="233">
        <v>113.39421613394217</v>
      </c>
      <c r="K25" s="234">
        <v>14.34</v>
      </c>
      <c r="L25" s="233">
        <v>109.1324200913242</v>
      </c>
      <c r="M25" s="232">
        <v>14.120000000000001</v>
      </c>
      <c r="N25" s="233">
        <v>107.45814307458144</v>
      </c>
      <c r="O25" s="232">
        <v>14.5</v>
      </c>
      <c r="P25" s="233">
        <v>110.35007610350075</v>
      </c>
      <c r="Q25" s="234">
        <v>13.7</v>
      </c>
      <c r="R25" s="233">
        <v>104.26179604261796</v>
      </c>
      <c r="S25" s="230">
        <v>13.14</v>
      </c>
      <c r="T25" s="205"/>
      <c r="U25" s="206"/>
      <c r="V25" s="206"/>
    </row>
    <row r="26" spans="1:22" ht="15.75" thickBot="1">
      <c r="A26" s="293">
        <v>18</v>
      </c>
      <c r="B26" s="294" t="s">
        <v>112</v>
      </c>
      <c r="C26" s="286">
        <v>25.9</v>
      </c>
      <c r="D26" s="295">
        <v>110.1190476190476</v>
      </c>
      <c r="E26" s="296">
        <v>26.22</v>
      </c>
      <c r="F26" s="295">
        <v>111.47959183673468</v>
      </c>
      <c r="G26" s="286">
        <v>23.52</v>
      </c>
      <c r="H26" s="295">
        <v>100</v>
      </c>
      <c r="I26" s="286">
        <v>25.68</v>
      </c>
      <c r="J26" s="295">
        <v>109.18367346938776</v>
      </c>
      <c r="K26" s="296">
        <v>25.910000000000004</v>
      </c>
      <c r="L26" s="295">
        <v>110.16156462585036</v>
      </c>
      <c r="M26" s="286">
        <v>23.66</v>
      </c>
      <c r="N26" s="295">
        <v>100.59523809523809</v>
      </c>
      <c r="O26" s="286">
        <v>24.4</v>
      </c>
      <c r="P26" s="295">
        <v>103.74149659863944</v>
      </c>
      <c r="Q26" s="296">
        <v>24.61</v>
      </c>
      <c r="R26" s="295">
        <v>104.63435374149658</v>
      </c>
      <c r="S26" s="297">
        <v>23.52</v>
      </c>
      <c r="T26" s="205"/>
      <c r="U26" s="206"/>
      <c r="V26" s="206"/>
    </row>
    <row r="27" spans="1:15" s="207" customFormat="1" ht="15.75" thickBot="1">
      <c r="A27" s="211"/>
      <c r="B27" s="277"/>
      <c r="C27" s="278"/>
      <c r="D27" s="279"/>
      <c r="E27" s="279"/>
      <c r="F27" s="279"/>
      <c r="G27" s="278"/>
      <c r="H27" s="279"/>
      <c r="I27" s="278"/>
      <c r="J27" s="279"/>
      <c r="K27" s="279"/>
      <c r="L27" s="279"/>
      <c r="M27" s="278"/>
      <c r="N27" s="279"/>
      <c r="O27" s="280"/>
    </row>
    <row r="28" spans="1:15" s="207" customFormat="1" ht="16.5" thickBot="1">
      <c r="A28" s="370" t="s">
        <v>125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1"/>
    </row>
    <row r="29" spans="1:15" ht="12.75" customHeight="1">
      <c r="A29" s="321" t="s">
        <v>21</v>
      </c>
      <c r="B29" s="346"/>
      <c r="C29" s="364" t="s">
        <v>56</v>
      </c>
      <c r="D29" s="333"/>
      <c r="E29" s="332" t="s">
        <v>57</v>
      </c>
      <c r="F29" s="333"/>
      <c r="G29" s="332" t="s">
        <v>58</v>
      </c>
      <c r="H29" s="333"/>
      <c r="I29" s="332" t="s">
        <v>59</v>
      </c>
      <c r="J29" s="333"/>
      <c r="K29" s="332" t="s">
        <v>60</v>
      </c>
      <c r="L29" s="333"/>
      <c r="M29" s="332" t="s">
        <v>61</v>
      </c>
      <c r="N29" s="364"/>
      <c r="O29" s="366" t="s">
        <v>22</v>
      </c>
    </row>
    <row r="30" spans="1:15" s="197" customFormat="1" ht="41.25" customHeight="1">
      <c r="A30" s="323"/>
      <c r="B30" s="347"/>
      <c r="C30" s="365"/>
      <c r="D30" s="335"/>
      <c r="E30" s="334"/>
      <c r="F30" s="335"/>
      <c r="G30" s="334"/>
      <c r="H30" s="335"/>
      <c r="I30" s="334"/>
      <c r="J30" s="335"/>
      <c r="K30" s="334"/>
      <c r="L30" s="335"/>
      <c r="M30" s="334"/>
      <c r="N30" s="365"/>
      <c r="O30" s="367"/>
    </row>
    <row r="31" spans="1:15" s="197" customFormat="1" ht="37.5" customHeight="1" thickBot="1">
      <c r="A31" s="348"/>
      <c r="B31" s="349"/>
      <c r="C31" s="283" t="s">
        <v>23</v>
      </c>
      <c r="D31" s="209" t="s">
        <v>24</v>
      </c>
      <c r="E31" s="208" t="s">
        <v>23</v>
      </c>
      <c r="F31" s="209" t="s">
        <v>24</v>
      </c>
      <c r="G31" s="208" t="s">
        <v>23</v>
      </c>
      <c r="H31" s="209" t="s">
        <v>24</v>
      </c>
      <c r="I31" s="208" t="s">
        <v>23</v>
      </c>
      <c r="J31" s="209" t="s">
        <v>24</v>
      </c>
      <c r="K31" s="208" t="s">
        <v>23</v>
      </c>
      <c r="L31" s="209" t="s">
        <v>24</v>
      </c>
      <c r="M31" s="208" t="s">
        <v>23</v>
      </c>
      <c r="N31" s="210" t="s">
        <v>24</v>
      </c>
      <c r="O31" s="368"/>
    </row>
    <row r="32" spans="1:15" ht="15">
      <c r="A32" s="284">
        <v>1</v>
      </c>
      <c r="B32" s="285" t="s">
        <v>95</v>
      </c>
      <c r="C32" s="235">
        <v>6.769999999999999</v>
      </c>
      <c r="D32" s="236">
        <v>105.78124999999999</v>
      </c>
      <c r="E32" s="235">
        <v>6.879999999999999</v>
      </c>
      <c r="F32" s="236">
        <v>107.49999999999997</v>
      </c>
      <c r="G32" s="235">
        <v>6.879999999999999</v>
      </c>
      <c r="H32" s="236">
        <v>107.49999999999997</v>
      </c>
      <c r="I32" s="235">
        <v>6.5600000000000005</v>
      </c>
      <c r="J32" s="236">
        <v>102.49999999999999</v>
      </c>
      <c r="K32" s="235">
        <v>6.4</v>
      </c>
      <c r="L32" s="236">
        <v>100</v>
      </c>
      <c r="M32" s="235">
        <v>6.879999999999999</v>
      </c>
      <c r="N32" s="236">
        <v>107.49999999999997</v>
      </c>
      <c r="O32" s="237">
        <v>6.4</v>
      </c>
    </row>
    <row r="33" spans="1:15" ht="15">
      <c r="A33" s="282">
        <v>2</v>
      </c>
      <c r="B33" s="281" t="s">
        <v>96</v>
      </c>
      <c r="C33" s="238">
        <v>2.2199999999999998</v>
      </c>
      <c r="D33" s="239">
        <v>100</v>
      </c>
      <c r="E33" s="238">
        <v>2.2199999999999998</v>
      </c>
      <c r="F33" s="239">
        <v>100</v>
      </c>
      <c r="G33" s="238">
        <v>2.31</v>
      </c>
      <c r="H33" s="239">
        <v>104.05405405405406</v>
      </c>
      <c r="I33" s="238">
        <v>2.31</v>
      </c>
      <c r="J33" s="239">
        <v>104.05405405405406</v>
      </c>
      <c r="K33" s="238">
        <v>2.25</v>
      </c>
      <c r="L33" s="239">
        <v>101.35135135135135</v>
      </c>
      <c r="M33" s="238">
        <v>2.2199999999999998</v>
      </c>
      <c r="N33" s="239">
        <v>100</v>
      </c>
      <c r="O33" s="240">
        <v>2.2199999999999998</v>
      </c>
    </row>
    <row r="34" spans="1:15" ht="15">
      <c r="A34" s="284">
        <v>3</v>
      </c>
      <c r="B34" s="281" t="s">
        <v>98</v>
      </c>
      <c r="C34" s="238">
        <v>64.51</v>
      </c>
      <c r="D34" s="239">
        <v>101.30339195979899</v>
      </c>
      <c r="E34" s="238">
        <v>64.16</v>
      </c>
      <c r="F34" s="239">
        <v>100.7537688442211</v>
      </c>
      <c r="G34" s="238">
        <v>65.14</v>
      </c>
      <c r="H34" s="239">
        <v>102.29271356783917</v>
      </c>
      <c r="I34" s="238">
        <v>67.96</v>
      </c>
      <c r="J34" s="239">
        <v>106.72110552763816</v>
      </c>
      <c r="K34" s="238">
        <v>64.06</v>
      </c>
      <c r="L34" s="239">
        <v>100.5967336683417</v>
      </c>
      <c r="M34" s="238">
        <v>63.68000000000001</v>
      </c>
      <c r="N34" s="239">
        <v>100</v>
      </c>
      <c r="O34" s="240">
        <v>63.68000000000001</v>
      </c>
    </row>
    <row r="35" spans="1:15" ht="15">
      <c r="A35" s="282">
        <v>4</v>
      </c>
      <c r="B35" s="281" t="s">
        <v>99</v>
      </c>
      <c r="C35" s="238">
        <v>2.87</v>
      </c>
      <c r="D35" s="239">
        <v>100</v>
      </c>
      <c r="E35" s="238">
        <v>2.87</v>
      </c>
      <c r="F35" s="239">
        <v>100</v>
      </c>
      <c r="G35" s="238">
        <v>2.87</v>
      </c>
      <c r="H35" s="239">
        <v>100</v>
      </c>
      <c r="I35" s="238">
        <v>3.01</v>
      </c>
      <c r="J35" s="239">
        <v>104.87804878048779</v>
      </c>
      <c r="K35" s="238">
        <v>2.9299999999999997</v>
      </c>
      <c r="L35" s="239">
        <v>102.09059233449476</v>
      </c>
      <c r="M35" s="238">
        <v>2.87</v>
      </c>
      <c r="N35" s="239">
        <v>100</v>
      </c>
      <c r="O35" s="240">
        <v>2.87</v>
      </c>
    </row>
    <row r="36" spans="1:15" ht="15">
      <c r="A36" s="284">
        <v>5</v>
      </c>
      <c r="B36" s="281" t="s">
        <v>100</v>
      </c>
      <c r="C36" s="238">
        <v>14.39</v>
      </c>
      <c r="D36" s="239">
        <v>101.62429378531073</v>
      </c>
      <c r="E36" s="238">
        <v>14.690000000000001</v>
      </c>
      <c r="F36" s="239">
        <v>103.74293785310735</v>
      </c>
      <c r="G36" s="238">
        <v>14.8</v>
      </c>
      <c r="H36" s="239">
        <v>104.51977401129943</v>
      </c>
      <c r="I36" s="238">
        <v>15.19</v>
      </c>
      <c r="J36" s="239">
        <v>107.27401129943502</v>
      </c>
      <c r="K36" s="238">
        <v>15.2</v>
      </c>
      <c r="L36" s="239">
        <v>107.34463276836156</v>
      </c>
      <c r="M36" s="238">
        <v>14.16</v>
      </c>
      <c r="N36" s="239">
        <v>100</v>
      </c>
      <c r="O36" s="240">
        <v>14.16</v>
      </c>
    </row>
    <row r="37" spans="1:15" ht="15">
      <c r="A37" s="282">
        <v>6</v>
      </c>
      <c r="B37" s="281" t="s">
        <v>101</v>
      </c>
      <c r="C37" s="238">
        <v>4.51</v>
      </c>
      <c r="D37" s="239">
        <v>100</v>
      </c>
      <c r="E37" s="238">
        <v>4.65</v>
      </c>
      <c r="F37" s="239">
        <v>103.10421286031044</v>
      </c>
      <c r="G37" s="238">
        <v>4.67</v>
      </c>
      <c r="H37" s="239">
        <v>103.54767184035477</v>
      </c>
      <c r="I37" s="238">
        <v>4.96</v>
      </c>
      <c r="J37" s="239">
        <v>109.97782705099779</v>
      </c>
      <c r="K37" s="238">
        <v>5.08</v>
      </c>
      <c r="L37" s="239">
        <v>112.63858093126386</v>
      </c>
      <c r="M37" s="238">
        <v>4.76</v>
      </c>
      <c r="N37" s="239">
        <v>105.54323725055433</v>
      </c>
      <c r="O37" s="240">
        <v>4.51</v>
      </c>
    </row>
    <row r="38" spans="1:15" ht="15">
      <c r="A38" s="284">
        <v>7</v>
      </c>
      <c r="B38" s="281" t="s">
        <v>102</v>
      </c>
      <c r="C38" s="238">
        <v>13.46</v>
      </c>
      <c r="D38" s="239">
        <v>102.12443095599393</v>
      </c>
      <c r="E38" s="238">
        <v>13.18</v>
      </c>
      <c r="F38" s="239">
        <v>100</v>
      </c>
      <c r="G38" s="238">
        <v>14.26</v>
      </c>
      <c r="H38" s="239">
        <v>108.19423368740514</v>
      </c>
      <c r="I38" s="238">
        <v>14</v>
      </c>
      <c r="J38" s="239">
        <v>106.22154779969651</v>
      </c>
      <c r="K38" s="238">
        <v>14.11</v>
      </c>
      <c r="L38" s="239">
        <v>107.05614567526555</v>
      </c>
      <c r="M38" s="238">
        <v>14.120000000000001</v>
      </c>
      <c r="N38" s="239">
        <v>107.13201820940822</v>
      </c>
      <c r="O38" s="240">
        <v>13.18</v>
      </c>
    </row>
    <row r="39" spans="1:15" ht="15">
      <c r="A39" s="282">
        <v>8</v>
      </c>
      <c r="B39" s="281" t="s">
        <v>103</v>
      </c>
      <c r="C39" s="238">
        <v>14.309999999999999</v>
      </c>
      <c r="D39" s="239">
        <v>100</v>
      </c>
      <c r="E39" s="238">
        <v>15.889999999999997</v>
      </c>
      <c r="F39" s="239">
        <v>111.04122990915444</v>
      </c>
      <c r="G39" s="238">
        <v>14.63</v>
      </c>
      <c r="H39" s="239">
        <v>102.23619846261359</v>
      </c>
      <c r="I39" s="238">
        <v>16.279999999999998</v>
      </c>
      <c r="J39" s="239">
        <v>113.7665967854647</v>
      </c>
      <c r="K39" s="238">
        <v>16.729999999999997</v>
      </c>
      <c r="L39" s="239">
        <v>116.91125087351502</v>
      </c>
      <c r="M39" s="238">
        <v>15.25</v>
      </c>
      <c r="N39" s="239">
        <v>106.56883298392734</v>
      </c>
      <c r="O39" s="240">
        <v>14.309999999999999</v>
      </c>
    </row>
    <row r="40" spans="1:15" ht="15">
      <c r="A40" s="284">
        <v>9</v>
      </c>
      <c r="B40" s="281" t="s">
        <v>104</v>
      </c>
      <c r="C40" s="238">
        <v>16.75</v>
      </c>
      <c r="D40" s="239">
        <v>100</v>
      </c>
      <c r="E40" s="238">
        <v>19.869999999999997</v>
      </c>
      <c r="F40" s="239">
        <v>118.62686567164178</v>
      </c>
      <c r="G40" s="238">
        <v>17.450000000000003</v>
      </c>
      <c r="H40" s="239">
        <v>104.17910447761196</v>
      </c>
      <c r="I40" s="238">
        <v>19.86</v>
      </c>
      <c r="J40" s="239">
        <v>118.56716417910447</v>
      </c>
      <c r="K40" s="238">
        <v>16.97</v>
      </c>
      <c r="L40" s="239">
        <v>101.31343283582088</v>
      </c>
      <c r="M40" s="238">
        <v>17.45</v>
      </c>
      <c r="N40" s="239">
        <v>104.17910447761194</v>
      </c>
      <c r="O40" s="240">
        <v>16.75</v>
      </c>
    </row>
    <row r="41" spans="1:15" ht="15">
      <c r="A41" s="282">
        <v>10</v>
      </c>
      <c r="B41" s="281" t="s">
        <v>105</v>
      </c>
      <c r="C41" s="238">
        <v>9.51</v>
      </c>
      <c r="D41" s="239">
        <v>100</v>
      </c>
      <c r="E41" s="238">
        <v>10.47</v>
      </c>
      <c r="F41" s="239">
        <v>110.09463722397477</v>
      </c>
      <c r="G41" s="238">
        <v>9.74</v>
      </c>
      <c r="H41" s="239">
        <v>102.41850683491063</v>
      </c>
      <c r="I41" s="238">
        <v>9.93</v>
      </c>
      <c r="J41" s="239">
        <v>104.41640378548895</v>
      </c>
      <c r="K41" s="238">
        <v>10.049999999999999</v>
      </c>
      <c r="L41" s="239">
        <v>105.67823343848579</v>
      </c>
      <c r="M41" s="238">
        <v>10.030000000000001</v>
      </c>
      <c r="N41" s="239">
        <v>105.46792849631967</v>
      </c>
      <c r="O41" s="240">
        <v>9.51</v>
      </c>
    </row>
    <row r="42" spans="1:15" ht="15">
      <c r="A42" s="284">
        <v>11</v>
      </c>
      <c r="B42" s="281" t="s">
        <v>106</v>
      </c>
      <c r="C42" s="238">
        <v>11.57</v>
      </c>
      <c r="D42" s="239">
        <v>128.12846068660025</v>
      </c>
      <c r="E42" s="238">
        <v>13.129999999999999</v>
      </c>
      <c r="F42" s="239">
        <v>145.40420819490586</v>
      </c>
      <c r="G42" s="238">
        <v>12.69</v>
      </c>
      <c r="H42" s="239">
        <v>140.531561461794</v>
      </c>
      <c r="I42" s="238">
        <v>11.399999999999999</v>
      </c>
      <c r="J42" s="239">
        <v>126.24584717607972</v>
      </c>
      <c r="K42" s="238">
        <v>9.03</v>
      </c>
      <c r="L42" s="239">
        <v>100</v>
      </c>
      <c r="M42" s="238">
        <v>12.21</v>
      </c>
      <c r="N42" s="239">
        <v>135.21594684385383</v>
      </c>
      <c r="O42" s="240">
        <v>9.03</v>
      </c>
    </row>
    <row r="43" spans="1:15" ht="15">
      <c r="A43" s="282">
        <v>12</v>
      </c>
      <c r="B43" s="281" t="s">
        <v>107</v>
      </c>
      <c r="C43" s="238">
        <v>4.9</v>
      </c>
      <c r="D43" s="239">
        <v>100</v>
      </c>
      <c r="E43" s="238">
        <v>5.590000000000001</v>
      </c>
      <c r="F43" s="239">
        <v>114.08163265306123</v>
      </c>
      <c r="G43" s="238">
        <v>6.090000000000001</v>
      </c>
      <c r="H43" s="239">
        <v>124.28571428571429</v>
      </c>
      <c r="I43" s="238">
        <v>6.11</v>
      </c>
      <c r="J43" s="239">
        <v>124.69387755102042</v>
      </c>
      <c r="K43" s="238">
        <v>6.049999999999999</v>
      </c>
      <c r="L43" s="239">
        <v>123.469387755102</v>
      </c>
      <c r="M43" s="238">
        <v>6.250000000000001</v>
      </c>
      <c r="N43" s="239">
        <v>127.55102040816328</v>
      </c>
      <c r="O43" s="240">
        <v>4.9</v>
      </c>
    </row>
    <row r="44" spans="1:15" ht="15">
      <c r="A44" s="284">
        <v>13</v>
      </c>
      <c r="B44" s="281" t="s">
        <v>108</v>
      </c>
      <c r="C44" s="238">
        <v>6.970000000000001</v>
      </c>
      <c r="D44" s="239">
        <v>103.25925925925927</v>
      </c>
      <c r="E44" s="238">
        <v>6.970000000000001</v>
      </c>
      <c r="F44" s="239">
        <v>103.25925925925927</v>
      </c>
      <c r="G44" s="238">
        <v>6.75</v>
      </c>
      <c r="H44" s="239">
        <v>100</v>
      </c>
      <c r="I44" s="238">
        <v>7.409999999999999</v>
      </c>
      <c r="J44" s="239">
        <v>109.77777777777777</v>
      </c>
      <c r="K44" s="238">
        <v>7.5</v>
      </c>
      <c r="L44" s="239">
        <v>111.11111111111111</v>
      </c>
      <c r="M44" s="238">
        <v>7</v>
      </c>
      <c r="N44" s="239">
        <v>103.7037037037037</v>
      </c>
      <c r="O44" s="240">
        <v>6.75</v>
      </c>
    </row>
    <row r="45" spans="1:15" ht="15">
      <c r="A45" s="282">
        <v>14</v>
      </c>
      <c r="B45" s="281" t="s">
        <v>109</v>
      </c>
      <c r="C45" s="238">
        <v>4.12</v>
      </c>
      <c r="D45" s="239">
        <v>107.57180156657964</v>
      </c>
      <c r="E45" s="238">
        <v>4.27</v>
      </c>
      <c r="F45" s="239">
        <v>111.4882506527415</v>
      </c>
      <c r="G45" s="238">
        <v>3.83</v>
      </c>
      <c r="H45" s="239">
        <v>100</v>
      </c>
      <c r="I45" s="238">
        <v>4.22</v>
      </c>
      <c r="J45" s="239">
        <v>110.18276762402088</v>
      </c>
      <c r="K45" s="238">
        <v>3.99</v>
      </c>
      <c r="L45" s="239">
        <v>104.177545691906</v>
      </c>
      <c r="M45" s="238">
        <v>3.89</v>
      </c>
      <c r="N45" s="239">
        <v>101.56657963446476</v>
      </c>
      <c r="O45" s="240">
        <v>3.83</v>
      </c>
    </row>
    <row r="46" spans="1:15" ht="15">
      <c r="A46" s="284">
        <v>15</v>
      </c>
      <c r="B46" s="281" t="s">
        <v>124</v>
      </c>
      <c r="C46" s="238">
        <v>3.58</v>
      </c>
      <c r="D46" s="239">
        <v>121.35593220338983</v>
      </c>
      <c r="E46" s="238">
        <v>3.45</v>
      </c>
      <c r="F46" s="239">
        <v>116.94915254237289</v>
      </c>
      <c r="G46" s="238">
        <v>2.95</v>
      </c>
      <c r="H46" s="239">
        <v>100</v>
      </c>
      <c r="I46" s="238">
        <v>3.49</v>
      </c>
      <c r="J46" s="239">
        <v>118.30508474576271</v>
      </c>
      <c r="K46" s="238">
        <v>3.58</v>
      </c>
      <c r="L46" s="239">
        <v>121.35593220338983</v>
      </c>
      <c r="M46" s="238">
        <v>3.43</v>
      </c>
      <c r="N46" s="239">
        <v>116.27118644067795</v>
      </c>
      <c r="O46" s="240">
        <v>2.95</v>
      </c>
    </row>
    <row r="47" spans="1:15" ht="15">
      <c r="A47" s="282">
        <v>16</v>
      </c>
      <c r="B47" s="281" t="s">
        <v>110</v>
      </c>
      <c r="C47" s="238">
        <v>16.220000000000002</v>
      </c>
      <c r="D47" s="239">
        <v>107.2042300066094</v>
      </c>
      <c r="E47" s="238">
        <v>15.74</v>
      </c>
      <c r="F47" s="239">
        <v>104.03172504957038</v>
      </c>
      <c r="G47" s="238">
        <v>15.13</v>
      </c>
      <c r="H47" s="239">
        <v>100</v>
      </c>
      <c r="I47" s="238">
        <v>15.959999999999999</v>
      </c>
      <c r="J47" s="239">
        <v>105.48578982154659</v>
      </c>
      <c r="K47" s="238">
        <v>16.79</v>
      </c>
      <c r="L47" s="239">
        <v>110.9715796430932</v>
      </c>
      <c r="M47" s="238">
        <v>15.29</v>
      </c>
      <c r="N47" s="239">
        <v>101.05750165234633</v>
      </c>
      <c r="O47" s="240">
        <v>15.13</v>
      </c>
    </row>
    <row r="48" spans="1:15" ht="15">
      <c r="A48" s="284">
        <v>17</v>
      </c>
      <c r="B48" s="281" t="s">
        <v>111</v>
      </c>
      <c r="C48" s="238">
        <v>17.11</v>
      </c>
      <c r="D48" s="239">
        <v>122.21428571428572</v>
      </c>
      <c r="E48" s="238">
        <v>19.21</v>
      </c>
      <c r="F48" s="239">
        <v>137.21428571428572</v>
      </c>
      <c r="G48" s="238">
        <v>14</v>
      </c>
      <c r="H48" s="239">
        <v>100</v>
      </c>
      <c r="I48" s="238">
        <v>19.639999999999997</v>
      </c>
      <c r="J48" s="239">
        <v>140.28571428571425</v>
      </c>
      <c r="K48" s="238">
        <v>19.599999999999998</v>
      </c>
      <c r="L48" s="239">
        <v>140</v>
      </c>
      <c r="M48" s="238">
        <v>19.200000000000003</v>
      </c>
      <c r="N48" s="239">
        <v>137.14285714285717</v>
      </c>
      <c r="O48" s="240">
        <v>14</v>
      </c>
    </row>
    <row r="49" spans="1:15" ht="15">
      <c r="A49" s="282">
        <v>18</v>
      </c>
      <c r="B49" s="281" t="s">
        <v>112</v>
      </c>
      <c r="C49" s="238">
        <v>27.250000000000004</v>
      </c>
      <c r="D49" s="239">
        <v>100.5906238464378</v>
      </c>
      <c r="E49" s="238">
        <v>29.999999999999996</v>
      </c>
      <c r="F49" s="239">
        <v>110.74197120708746</v>
      </c>
      <c r="G49" s="238">
        <v>28.2</v>
      </c>
      <c r="H49" s="239">
        <v>104.09745293466221</v>
      </c>
      <c r="I49" s="238">
        <v>27.090000000000003</v>
      </c>
      <c r="J49" s="239">
        <v>100</v>
      </c>
      <c r="K49" s="238">
        <v>30.77</v>
      </c>
      <c r="L49" s="239">
        <v>113.58434846806938</v>
      </c>
      <c r="M49" s="238">
        <v>28.42</v>
      </c>
      <c r="N49" s="239">
        <v>104.9095607235142</v>
      </c>
      <c r="O49" s="240">
        <v>27.090000000000003</v>
      </c>
    </row>
    <row r="50" spans="1:15" ht="15.75" thickBot="1">
      <c r="A50" s="211"/>
      <c r="B50" s="191"/>
      <c r="C50" s="212"/>
      <c r="D50" s="213"/>
      <c r="E50" s="212"/>
      <c r="F50" s="213"/>
      <c r="G50" s="212"/>
      <c r="H50" s="213"/>
      <c r="I50" s="212"/>
      <c r="J50" s="213"/>
      <c r="K50" s="212"/>
      <c r="L50" s="213"/>
      <c r="M50" s="212"/>
      <c r="N50" s="214"/>
      <c r="O50" s="206"/>
    </row>
    <row r="51" spans="1:15" ht="16.5" thickBot="1">
      <c r="A51" s="329" t="s">
        <v>123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1"/>
      <c r="N51" s="215"/>
      <c r="O51" s="216"/>
    </row>
    <row r="52" spans="1:15" ht="20.25" customHeight="1">
      <c r="A52" s="321" t="s">
        <v>21</v>
      </c>
      <c r="B52" s="327"/>
      <c r="C52" s="342" t="s">
        <v>62</v>
      </c>
      <c r="D52" s="343"/>
      <c r="E52" s="342" t="s">
        <v>63</v>
      </c>
      <c r="F52" s="343"/>
      <c r="G52" s="342" t="s">
        <v>64</v>
      </c>
      <c r="H52" s="343"/>
      <c r="I52" s="342" t="s">
        <v>65</v>
      </c>
      <c r="J52" s="343"/>
      <c r="K52" s="342" t="s">
        <v>66</v>
      </c>
      <c r="L52" s="343"/>
      <c r="M52" s="354" t="s">
        <v>22</v>
      </c>
      <c r="N52" s="198"/>
      <c r="O52" s="198"/>
    </row>
    <row r="53" spans="1:13" s="197" customFormat="1" ht="43.5" customHeight="1">
      <c r="A53" s="323"/>
      <c r="B53" s="328"/>
      <c r="C53" s="344"/>
      <c r="D53" s="345"/>
      <c r="E53" s="344"/>
      <c r="F53" s="345"/>
      <c r="G53" s="344"/>
      <c r="H53" s="345"/>
      <c r="I53" s="344"/>
      <c r="J53" s="345"/>
      <c r="K53" s="344"/>
      <c r="L53" s="345"/>
      <c r="M53" s="355"/>
    </row>
    <row r="54" spans="1:13" s="197" customFormat="1" ht="42" customHeight="1" thickBot="1">
      <c r="A54" s="323"/>
      <c r="B54" s="328"/>
      <c r="C54" s="217" t="s">
        <v>23</v>
      </c>
      <c r="D54" s="218" t="s">
        <v>24</v>
      </c>
      <c r="E54" s="217" t="s">
        <v>23</v>
      </c>
      <c r="F54" s="218" t="s">
        <v>24</v>
      </c>
      <c r="G54" s="217" t="s">
        <v>23</v>
      </c>
      <c r="H54" s="218" t="s">
        <v>24</v>
      </c>
      <c r="I54" s="202" t="s">
        <v>23</v>
      </c>
      <c r="J54" s="201" t="s">
        <v>24</v>
      </c>
      <c r="K54" s="217" t="s">
        <v>23</v>
      </c>
      <c r="L54" s="218" t="s">
        <v>24</v>
      </c>
      <c r="M54" s="356"/>
    </row>
    <row r="55" spans="1:15" ht="15.75" customHeight="1">
      <c r="A55" s="255">
        <v>1</v>
      </c>
      <c r="B55" s="241" t="s">
        <v>95</v>
      </c>
      <c r="C55" s="242">
        <v>5.85</v>
      </c>
      <c r="D55" s="233">
        <v>103.72340425531914</v>
      </c>
      <c r="E55" s="242">
        <v>5.879999999999999</v>
      </c>
      <c r="F55" s="233">
        <v>104.25531914893615</v>
      </c>
      <c r="G55" s="242">
        <v>5.82</v>
      </c>
      <c r="H55" s="233">
        <v>103.19148936170215</v>
      </c>
      <c r="I55" s="242">
        <v>5.64</v>
      </c>
      <c r="J55" s="233">
        <v>100</v>
      </c>
      <c r="K55" s="242">
        <v>5.75</v>
      </c>
      <c r="L55" s="233">
        <v>101.9503546099291</v>
      </c>
      <c r="M55" s="243">
        <v>5.64</v>
      </c>
      <c r="N55" s="198"/>
      <c r="O55" s="198"/>
    </row>
    <row r="56" spans="1:15" ht="15">
      <c r="A56" s="255">
        <v>2</v>
      </c>
      <c r="B56" s="244" t="s">
        <v>96</v>
      </c>
      <c r="C56" s="232">
        <v>3.63</v>
      </c>
      <c r="D56" s="245">
        <v>100</v>
      </c>
      <c r="E56" s="232">
        <v>3.65</v>
      </c>
      <c r="F56" s="245">
        <v>100.55096418732784</v>
      </c>
      <c r="G56" s="232">
        <v>3.65</v>
      </c>
      <c r="H56" s="245">
        <v>100.55096418732784</v>
      </c>
      <c r="I56" s="232">
        <v>3.85</v>
      </c>
      <c r="J56" s="245">
        <v>106.06060606060606</v>
      </c>
      <c r="K56" s="232">
        <v>3.65</v>
      </c>
      <c r="L56" s="245">
        <v>100.55096418732784</v>
      </c>
      <c r="M56" s="246">
        <v>3.63</v>
      </c>
      <c r="N56" s="198"/>
      <c r="O56" s="198"/>
    </row>
    <row r="57" spans="1:15" ht="15">
      <c r="A57" s="255">
        <v>3</v>
      </c>
      <c r="B57" s="244" t="s">
        <v>97</v>
      </c>
      <c r="C57" s="232">
        <v>4.35</v>
      </c>
      <c r="D57" s="245">
        <v>100</v>
      </c>
      <c r="E57" s="232">
        <v>4.35</v>
      </c>
      <c r="F57" s="245">
        <v>100</v>
      </c>
      <c r="G57" s="232">
        <v>4.35</v>
      </c>
      <c r="H57" s="245">
        <v>100</v>
      </c>
      <c r="I57" s="232">
        <v>4.4</v>
      </c>
      <c r="J57" s="245">
        <v>101.14942528735634</v>
      </c>
      <c r="K57" s="232">
        <v>4.35</v>
      </c>
      <c r="L57" s="245">
        <v>100</v>
      </c>
      <c r="M57" s="246">
        <v>4.35</v>
      </c>
      <c r="N57" s="198"/>
      <c r="O57" s="198"/>
    </row>
    <row r="58" spans="1:15" ht="15">
      <c r="A58" s="255">
        <v>4</v>
      </c>
      <c r="B58" s="244" t="s">
        <v>98</v>
      </c>
      <c r="C58" s="232">
        <v>73.05999999999999</v>
      </c>
      <c r="D58" s="245">
        <v>100</v>
      </c>
      <c r="E58" s="232">
        <v>77.21</v>
      </c>
      <c r="F58" s="245">
        <v>105.68026279770054</v>
      </c>
      <c r="G58" s="232">
        <v>77.32999999999998</v>
      </c>
      <c r="H58" s="245">
        <v>105.8445113605256</v>
      </c>
      <c r="I58" s="232">
        <v>77.09</v>
      </c>
      <c r="J58" s="245">
        <v>105.51601423487547</v>
      </c>
      <c r="K58" s="232">
        <v>77.24</v>
      </c>
      <c r="L58" s="245">
        <v>105.72132493840681</v>
      </c>
      <c r="M58" s="246">
        <v>73.05999999999999</v>
      </c>
      <c r="N58" s="198"/>
      <c r="O58" s="198"/>
    </row>
    <row r="59" spans="1:15" ht="15">
      <c r="A59" s="255">
        <v>5</v>
      </c>
      <c r="B59" s="244" t="s">
        <v>99</v>
      </c>
      <c r="C59" s="232">
        <v>4.9399999999999995</v>
      </c>
      <c r="D59" s="245">
        <v>100</v>
      </c>
      <c r="E59" s="232">
        <v>5.09</v>
      </c>
      <c r="F59" s="245">
        <v>103.03643724696356</v>
      </c>
      <c r="G59" s="232">
        <v>5.08</v>
      </c>
      <c r="H59" s="245">
        <v>102.834008097166</v>
      </c>
      <c r="I59" s="232">
        <v>5.33</v>
      </c>
      <c r="J59" s="245">
        <v>107.89473684210526</v>
      </c>
      <c r="K59" s="232">
        <v>5.08</v>
      </c>
      <c r="L59" s="245">
        <v>102.834008097166</v>
      </c>
      <c r="M59" s="246">
        <v>4.9399999999999995</v>
      </c>
      <c r="N59" s="198"/>
      <c r="O59" s="198"/>
    </row>
    <row r="60" spans="1:15" ht="15">
      <c r="A60" s="255">
        <v>6</v>
      </c>
      <c r="B60" s="244" t="s">
        <v>100</v>
      </c>
      <c r="C60" s="232">
        <v>11.98</v>
      </c>
      <c r="D60" s="245">
        <v>100</v>
      </c>
      <c r="E60" s="232">
        <v>12.219999999999999</v>
      </c>
      <c r="F60" s="245">
        <v>102.0033388981636</v>
      </c>
      <c r="G60" s="232">
        <v>13.330000000000002</v>
      </c>
      <c r="H60" s="245">
        <v>111.26878130217031</v>
      </c>
      <c r="I60" s="232">
        <v>13.95</v>
      </c>
      <c r="J60" s="245">
        <v>116.4440734557596</v>
      </c>
      <c r="K60" s="232">
        <v>12.68</v>
      </c>
      <c r="L60" s="245">
        <v>105.84307178631052</v>
      </c>
      <c r="M60" s="246">
        <v>11.98</v>
      </c>
      <c r="N60" s="198"/>
      <c r="O60" s="198"/>
    </row>
    <row r="61" spans="1:15" ht="15">
      <c r="A61" s="255">
        <v>7</v>
      </c>
      <c r="B61" s="244" t="s">
        <v>102</v>
      </c>
      <c r="C61" s="232">
        <v>2.39</v>
      </c>
      <c r="D61" s="245">
        <v>100</v>
      </c>
      <c r="E61" s="232">
        <v>2.43</v>
      </c>
      <c r="F61" s="245">
        <v>101.67364016736403</v>
      </c>
      <c r="G61" s="232">
        <v>2.43</v>
      </c>
      <c r="H61" s="245">
        <v>101.67364016736403</v>
      </c>
      <c r="I61" s="232">
        <v>2.5</v>
      </c>
      <c r="J61" s="245">
        <v>104.60251046025104</v>
      </c>
      <c r="K61" s="232">
        <v>2.43</v>
      </c>
      <c r="L61" s="245">
        <v>101.67364016736403</v>
      </c>
      <c r="M61" s="246">
        <v>2.39</v>
      </c>
      <c r="N61" s="198"/>
      <c r="O61" s="198"/>
    </row>
    <row r="62" spans="1:15" ht="15">
      <c r="A62" s="255">
        <v>8</v>
      </c>
      <c r="B62" s="244" t="s">
        <v>103</v>
      </c>
      <c r="C62" s="232">
        <v>19.450000000000003</v>
      </c>
      <c r="D62" s="245">
        <v>100</v>
      </c>
      <c r="E62" s="232">
        <v>20.14</v>
      </c>
      <c r="F62" s="245">
        <v>103.54755784061696</v>
      </c>
      <c r="G62" s="232">
        <v>20.14</v>
      </c>
      <c r="H62" s="245">
        <v>103.54755784061696</v>
      </c>
      <c r="I62" s="232">
        <v>21.900000000000002</v>
      </c>
      <c r="J62" s="245">
        <v>112.59640102827764</v>
      </c>
      <c r="K62" s="232">
        <v>20.830000000000002</v>
      </c>
      <c r="L62" s="245">
        <v>107.09511568123393</v>
      </c>
      <c r="M62" s="246">
        <v>19.450000000000003</v>
      </c>
      <c r="N62" s="198"/>
      <c r="O62" s="198"/>
    </row>
    <row r="63" spans="1:15" ht="15">
      <c r="A63" s="255">
        <v>9</v>
      </c>
      <c r="B63" s="244" t="s">
        <v>105</v>
      </c>
      <c r="C63" s="232">
        <v>29.469999999999995</v>
      </c>
      <c r="D63" s="245">
        <v>101.58566011720094</v>
      </c>
      <c r="E63" s="232">
        <v>31.439999999999994</v>
      </c>
      <c r="F63" s="245">
        <v>108.37642192347462</v>
      </c>
      <c r="G63" s="232">
        <v>29.010000000000005</v>
      </c>
      <c r="H63" s="245">
        <v>100</v>
      </c>
      <c r="I63" s="232">
        <v>31.57</v>
      </c>
      <c r="J63" s="245">
        <v>108.82454326094448</v>
      </c>
      <c r="K63" s="232">
        <v>31.349999999999998</v>
      </c>
      <c r="L63" s="245">
        <v>108.06618407445706</v>
      </c>
      <c r="M63" s="246">
        <v>29.010000000000005</v>
      </c>
      <c r="N63" s="198"/>
      <c r="O63" s="198"/>
    </row>
    <row r="64" spans="1:15" ht="15">
      <c r="A64" s="255">
        <v>10</v>
      </c>
      <c r="B64" s="244" t="s">
        <v>106</v>
      </c>
      <c r="C64" s="232">
        <v>2.84</v>
      </c>
      <c r="D64" s="245">
        <v>100</v>
      </c>
      <c r="E64" s="232">
        <v>3.08</v>
      </c>
      <c r="F64" s="245">
        <v>108.45070422535213</v>
      </c>
      <c r="G64" s="232">
        <v>2.94</v>
      </c>
      <c r="H64" s="245">
        <v>103.52112676056338</v>
      </c>
      <c r="I64" s="232">
        <v>2.85</v>
      </c>
      <c r="J64" s="245">
        <v>100.35211267605635</v>
      </c>
      <c r="K64" s="232">
        <v>3.09</v>
      </c>
      <c r="L64" s="245">
        <v>108.80281690140845</v>
      </c>
      <c r="M64" s="246">
        <v>2.84</v>
      </c>
      <c r="N64" s="198"/>
      <c r="O64" s="198"/>
    </row>
    <row r="65" spans="1:15" ht="15">
      <c r="A65" s="255">
        <v>11</v>
      </c>
      <c r="B65" s="244" t="s">
        <v>107</v>
      </c>
      <c r="C65" s="232">
        <v>8.65</v>
      </c>
      <c r="D65" s="245">
        <v>120.64156206415622</v>
      </c>
      <c r="E65" s="232">
        <v>8.11</v>
      </c>
      <c r="F65" s="245">
        <v>113.11018131101814</v>
      </c>
      <c r="G65" s="232">
        <v>7.17</v>
      </c>
      <c r="H65" s="245">
        <v>100</v>
      </c>
      <c r="I65" s="232">
        <v>8.4</v>
      </c>
      <c r="J65" s="245">
        <v>117.15481171548119</v>
      </c>
      <c r="K65" s="232">
        <v>8.87</v>
      </c>
      <c r="L65" s="245">
        <v>123.70990237099022</v>
      </c>
      <c r="M65" s="246">
        <v>7.17</v>
      </c>
      <c r="N65" s="198"/>
      <c r="O65" s="198"/>
    </row>
    <row r="66" spans="1:15" ht="15">
      <c r="A66" s="255">
        <v>12</v>
      </c>
      <c r="B66" s="244" t="s">
        <v>108</v>
      </c>
      <c r="C66" s="232">
        <v>10.44</v>
      </c>
      <c r="D66" s="245">
        <v>102.35294117647058</v>
      </c>
      <c r="E66" s="232">
        <v>10.55</v>
      </c>
      <c r="F66" s="245">
        <v>103.4313725490196</v>
      </c>
      <c r="G66" s="232">
        <v>10.79</v>
      </c>
      <c r="H66" s="245">
        <v>105.78431372549018</v>
      </c>
      <c r="I66" s="232">
        <v>10.860000000000003</v>
      </c>
      <c r="J66" s="245">
        <v>106.47058823529414</v>
      </c>
      <c r="K66" s="232">
        <v>10.200000000000001</v>
      </c>
      <c r="L66" s="245">
        <v>100</v>
      </c>
      <c r="M66" s="246">
        <v>10.200000000000001</v>
      </c>
      <c r="N66" s="198"/>
      <c r="O66" s="198"/>
    </row>
    <row r="67" spans="1:15" ht="15">
      <c r="A67" s="255">
        <v>13</v>
      </c>
      <c r="B67" s="244" t="s">
        <v>124</v>
      </c>
      <c r="C67" s="232">
        <v>1.6</v>
      </c>
      <c r="D67" s="245">
        <v>100</v>
      </c>
      <c r="E67" s="232">
        <v>1.61</v>
      </c>
      <c r="F67" s="245">
        <v>100.62500000000001</v>
      </c>
      <c r="G67" s="232">
        <v>1.78</v>
      </c>
      <c r="H67" s="245">
        <v>111.25</v>
      </c>
      <c r="I67" s="232">
        <v>1.6</v>
      </c>
      <c r="J67" s="245">
        <v>100</v>
      </c>
      <c r="K67" s="232">
        <v>1.7</v>
      </c>
      <c r="L67" s="245">
        <v>106.25</v>
      </c>
      <c r="M67" s="246">
        <v>1.6</v>
      </c>
      <c r="N67" s="198"/>
      <c r="O67" s="198"/>
    </row>
    <row r="68" spans="1:15" ht="15">
      <c r="A68" s="255">
        <v>14</v>
      </c>
      <c r="B68" s="244" t="s">
        <v>110</v>
      </c>
      <c r="C68" s="232">
        <v>5.8100000000000005</v>
      </c>
      <c r="D68" s="245">
        <v>100</v>
      </c>
      <c r="E68" s="232">
        <v>6.51</v>
      </c>
      <c r="F68" s="245">
        <v>112.04819277108433</v>
      </c>
      <c r="G68" s="232">
        <v>6.959999999999999</v>
      </c>
      <c r="H68" s="245">
        <v>119.79345955249568</v>
      </c>
      <c r="I68" s="232">
        <v>6.35</v>
      </c>
      <c r="J68" s="245">
        <v>109.29432013769362</v>
      </c>
      <c r="K68" s="232">
        <v>7.000000000000001</v>
      </c>
      <c r="L68" s="245">
        <v>120.48192771084338</v>
      </c>
      <c r="M68" s="246">
        <v>5.8100000000000005</v>
      </c>
      <c r="N68" s="198"/>
      <c r="O68" s="198"/>
    </row>
    <row r="69" spans="1:15" ht="15">
      <c r="A69" s="255">
        <v>15</v>
      </c>
      <c r="B69" s="244" t="s">
        <v>111</v>
      </c>
      <c r="C69" s="232">
        <v>8.4</v>
      </c>
      <c r="D69" s="245">
        <v>128.24427480916032</v>
      </c>
      <c r="E69" s="232">
        <v>8.41</v>
      </c>
      <c r="F69" s="245">
        <v>128.3969465648855</v>
      </c>
      <c r="G69" s="232">
        <v>8.379999999999999</v>
      </c>
      <c r="H69" s="245">
        <v>127.9389312977099</v>
      </c>
      <c r="I69" s="232">
        <v>6.55</v>
      </c>
      <c r="J69" s="245">
        <v>100</v>
      </c>
      <c r="K69" s="232">
        <v>8.48</v>
      </c>
      <c r="L69" s="245">
        <v>129.46564885496184</v>
      </c>
      <c r="M69" s="246">
        <v>6.55</v>
      </c>
      <c r="N69" s="198"/>
      <c r="O69" s="198"/>
    </row>
    <row r="70" spans="1:15" ht="15">
      <c r="A70" s="255">
        <v>16</v>
      </c>
      <c r="B70" s="244" t="s">
        <v>112</v>
      </c>
      <c r="C70" s="232">
        <v>19.599999999999998</v>
      </c>
      <c r="D70" s="245">
        <v>101.08303249097472</v>
      </c>
      <c r="E70" s="232">
        <v>19.71</v>
      </c>
      <c r="F70" s="245">
        <v>101.65033522434244</v>
      </c>
      <c r="G70" s="232">
        <v>19.39</v>
      </c>
      <c r="H70" s="245">
        <v>100</v>
      </c>
      <c r="I70" s="232">
        <v>20.45</v>
      </c>
      <c r="J70" s="245">
        <v>105.46673543063434</v>
      </c>
      <c r="K70" s="232">
        <v>19.63</v>
      </c>
      <c r="L70" s="245">
        <v>101.23775141825682</v>
      </c>
      <c r="M70" s="246">
        <v>19.39</v>
      </c>
      <c r="N70" s="198"/>
      <c r="O70" s="198"/>
    </row>
    <row r="71" spans="1:15" ht="15.75" thickBot="1">
      <c r="A71" s="219"/>
      <c r="B71" s="64"/>
      <c r="C71" s="220"/>
      <c r="D71" s="221"/>
      <c r="E71" s="220"/>
      <c r="F71" s="221"/>
      <c r="G71" s="220"/>
      <c r="H71" s="221"/>
      <c r="I71" s="220"/>
      <c r="J71" s="221"/>
      <c r="K71" s="220"/>
      <c r="L71" s="221"/>
      <c r="M71" s="220"/>
      <c r="N71" s="221"/>
      <c r="O71" s="220"/>
    </row>
    <row r="72" spans="1:15" ht="20.25" customHeight="1" thickBot="1">
      <c r="A72" s="329" t="s">
        <v>138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1"/>
    </row>
    <row r="73" spans="1:15" s="197" customFormat="1" ht="26.25" customHeight="1">
      <c r="A73" s="321" t="s">
        <v>21</v>
      </c>
      <c r="B73" s="322"/>
      <c r="C73" s="332" t="s">
        <v>67</v>
      </c>
      <c r="D73" s="333"/>
      <c r="E73" s="332" t="s">
        <v>68</v>
      </c>
      <c r="F73" s="333"/>
      <c r="G73" s="332" t="s">
        <v>69</v>
      </c>
      <c r="H73" s="333"/>
      <c r="I73" s="332" t="s">
        <v>70</v>
      </c>
      <c r="J73" s="333"/>
      <c r="K73" s="332" t="s">
        <v>71</v>
      </c>
      <c r="L73" s="333"/>
      <c r="M73" s="332" t="s">
        <v>72</v>
      </c>
      <c r="N73" s="333"/>
      <c r="O73" s="339" t="s">
        <v>22</v>
      </c>
    </row>
    <row r="74" spans="1:15" s="197" customFormat="1" ht="40.5" customHeight="1">
      <c r="A74" s="323"/>
      <c r="B74" s="324"/>
      <c r="C74" s="334"/>
      <c r="D74" s="335"/>
      <c r="E74" s="334"/>
      <c r="F74" s="335"/>
      <c r="G74" s="334"/>
      <c r="H74" s="335"/>
      <c r="I74" s="334"/>
      <c r="J74" s="335"/>
      <c r="K74" s="334"/>
      <c r="L74" s="335"/>
      <c r="M74" s="334"/>
      <c r="N74" s="335"/>
      <c r="O74" s="340"/>
    </row>
    <row r="75" spans="1:15" ht="13.5" customHeight="1">
      <c r="A75" s="325"/>
      <c r="B75" s="326"/>
      <c r="C75" s="222" t="s">
        <v>23</v>
      </c>
      <c r="D75" s="223" t="s">
        <v>24</v>
      </c>
      <c r="E75" s="224" t="s">
        <v>23</v>
      </c>
      <c r="F75" s="223" t="s">
        <v>24</v>
      </c>
      <c r="G75" s="224" t="s">
        <v>23</v>
      </c>
      <c r="H75" s="223" t="s">
        <v>24</v>
      </c>
      <c r="I75" s="224" t="s">
        <v>23</v>
      </c>
      <c r="J75" s="223" t="s">
        <v>24</v>
      </c>
      <c r="K75" s="224" t="s">
        <v>23</v>
      </c>
      <c r="L75" s="223" t="s">
        <v>24</v>
      </c>
      <c r="M75" s="224" t="s">
        <v>23</v>
      </c>
      <c r="N75" s="223" t="s">
        <v>24</v>
      </c>
      <c r="O75" s="340"/>
    </row>
    <row r="76" spans="1:15" ht="15">
      <c r="A76" s="256">
        <v>1</v>
      </c>
      <c r="B76" s="259" t="s">
        <v>95</v>
      </c>
      <c r="C76" s="260">
        <v>8.7</v>
      </c>
      <c r="D76" s="268">
        <v>101.28055878928987</v>
      </c>
      <c r="E76" s="260">
        <v>8.7</v>
      </c>
      <c r="F76" s="268">
        <v>101.28055878928987</v>
      </c>
      <c r="G76" s="260">
        <v>8.7</v>
      </c>
      <c r="H76" s="268">
        <v>101.28055878928987</v>
      </c>
      <c r="I76" s="260">
        <v>8.7</v>
      </c>
      <c r="J76" s="269">
        <v>101.28055878928987</v>
      </c>
      <c r="K76" s="260">
        <v>8.59</v>
      </c>
      <c r="L76" s="269">
        <v>100</v>
      </c>
      <c r="M76" s="260">
        <v>8.7</v>
      </c>
      <c r="N76" s="268">
        <v>101.28055878928987</v>
      </c>
      <c r="O76" s="271">
        <v>8.59</v>
      </c>
    </row>
    <row r="77" spans="1:15" ht="15">
      <c r="A77" s="256">
        <v>2</v>
      </c>
      <c r="B77" s="259" t="s">
        <v>96</v>
      </c>
      <c r="C77" s="260">
        <v>1.1</v>
      </c>
      <c r="D77" s="257">
        <v>110.00000000000001</v>
      </c>
      <c r="E77" s="260">
        <v>1</v>
      </c>
      <c r="F77" s="257">
        <v>100</v>
      </c>
      <c r="G77" s="260">
        <v>1.05</v>
      </c>
      <c r="H77" s="257">
        <v>105</v>
      </c>
      <c r="I77" s="260">
        <v>1.1</v>
      </c>
      <c r="J77" s="258">
        <v>110.00000000000001</v>
      </c>
      <c r="K77" s="260">
        <v>1.12</v>
      </c>
      <c r="L77" s="258">
        <v>112.00000000000001</v>
      </c>
      <c r="M77" s="260">
        <v>1.05</v>
      </c>
      <c r="N77" s="257">
        <v>105</v>
      </c>
      <c r="O77" s="271">
        <v>1</v>
      </c>
    </row>
    <row r="78" spans="1:15" ht="15">
      <c r="A78" s="256">
        <v>3</v>
      </c>
      <c r="B78" s="259" t="s">
        <v>97</v>
      </c>
      <c r="C78" s="260">
        <v>6.5</v>
      </c>
      <c r="D78" s="257">
        <v>104.3338683788122</v>
      </c>
      <c r="E78" s="260">
        <v>6.4</v>
      </c>
      <c r="F78" s="257">
        <v>102.72873194221508</v>
      </c>
      <c r="G78" s="260">
        <v>6.4</v>
      </c>
      <c r="H78" s="257">
        <v>102.72873194221508</v>
      </c>
      <c r="I78" s="260">
        <v>6.630000000000001</v>
      </c>
      <c r="J78" s="258">
        <v>106.42054574638844</v>
      </c>
      <c r="K78" s="260">
        <v>6.470000000000001</v>
      </c>
      <c r="L78" s="258">
        <v>103.85232744783306</v>
      </c>
      <c r="M78" s="260">
        <v>6.23</v>
      </c>
      <c r="N78" s="257">
        <v>100</v>
      </c>
      <c r="O78" s="271">
        <v>6.23</v>
      </c>
    </row>
    <row r="79" spans="1:15" ht="15">
      <c r="A79" s="256">
        <v>4</v>
      </c>
      <c r="B79" s="259" t="s">
        <v>98</v>
      </c>
      <c r="C79" s="260">
        <v>41.13999999999999</v>
      </c>
      <c r="D79" s="257">
        <v>104.28390367553861</v>
      </c>
      <c r="E79" s="260">
        <v>39.45000000000001</v>
      </c>
      <c r="F79" s="257">
        <v>100</v>
      </c>
      <c r="G79" s="260">
        <v>42.169999999999995</v>
      </c>
      <c r="H79" s="257">
        <v>106.8948035487959</v>
      </c>
      <c r="I79" s="260">
        <v>41.59</v>
      </c>
      <c r="J79" s="258">
        <v>105.42458808618503</v>
      </c>
      <c r="K79" s="260">
        <v>43.17999999999999</v>
      </c>
      <c r="L79" s="258">
        <v>109.45500633713556</v>
      </c>
      <c r="M79" s="260">
        <v>40</v>
      </c>
      <c r="N79" s="257">
        <v>101.39416983523444</v>
      </c>
      <c r="O79" s="271">
        <v>39.45000000000001</v>
      </c>
    </row>
    <row r="80" spans="1:15" ht="15">
      <c r="A80" s="256">
        <v>5</v>
      </c>
      <c r="B80" s="259" t="s">
        <v>99</v>
      </c>
      <c r="C80" s="260">
        <v>3.8</v>
      </c>
      <c r="D80" s="257">
        <v>106.44257703081233</v>
      </c>
      <c r="E80" s="260">
        <v>3.92</v>
      </c>
      <c r="F80" s="257">
        <v>109.80392156862746</v>
      </c>
      <c r="G80" s="260">
        <v>3.85</v>
      </c>
      <c r="H80" s="257">
        <v>107.84313725490198</v>
      </c>
      <c r="I80" s="260">
        <v>3.57</v>
      </c>
      <c r="J80" s="258">
        <v>100</v>
      </c>
      <c r="K80" s="260">
        <v>4.12</v>
      </c>
      <c r="L80" s="258">
        <v>115.40616246498601</v>
      </c>
      <c r="M80" s="260">
        <v>3.84</v>
      </c>
      <c r="N80" s="257">
        <v>107.56302521008404</v>
      </c>
      <c r="O80" s="271">
        <v>3.57</v>
      </c>
    </row>
    <row r="81" spans="1:15" ht="15">
      <c r="A81" s="256">
        <v>6</v>
      </c>
      <c r="B81" s="259" t="s">
        <v>100</v>
      </c>
      <c r="C81" s="260">
        <v>14.44</v>
      </c>
      <c r="D81" s="257">
        <v>111.24807395993837</v>
      </c>
      <c r="E81" s="260">
        <v>13.2</v>
      </c>
      <c r="F81" s="257">
        <v>101.69491525423729</v>
      </c>
      <c r="G81" s="260">
        <v>14.18</v>
      </c>
      <c r="H81" s="257">
        <v>109.24499229583975</v>
      </c>
      <c r="I81" s="260">
        <v>12.98</v>
      </c>
      <c r="J81" s="258">
        <v>100</v>
      </c>
      <c r="K81" s="260">
        <v>13.91</v>
      </c>
      <c r="L81" s="258">
        <v>107.1648690292758</v>
      </c>
      <c r="M81" s="260">
        <v>13.63</v>
      </c>
      <c r="N81" s="257">
        <v>105.00770416024653</v>
      </c>
      <c r="O81" s="271">
        <v>12.98</v>
      </c>
    </row>
    <row r="82" spans="1:15" ht="15">
      <c r="A82" s="256">
        <v>7</v>
      </c>
      <c r="B82" s="259" t="s">
        <v>101</v>
      </c>
      <c r="C82" s="260">
        <v>3.75</v>
      </c>
      <c r="D82" s="257">
        <v>111.94029850746267</v>
      </c>
      <c r="E82" s="260">
        <v>3.64</v>
      </c>
      <c r="F82" s="257">
        <v>108.65671641791046</v>
      </c>
      <c r="G82" s="260">
        <v>3.35</v>
      </c>
      <c r="H82" s="257">
        <v>100</v>
      </c>
      <c r="I82" s="260">
        <v>3.85</v>
      </c>
      <c r="J82" s="258">
        <v>114.92537313432835</v>
      </c>
      <c r="K82" s="260">
        <v>4</v>
      </c>
      <c r="L82" s="258">
        <v>119.40298507462686</v>
      </c>
      <c r="M82" s="260">
        <v>3.65</v>
      </c>
      <c r="N82" s="257">
        <v>108.95522388059702</v>
      </c>
      <c r="O82" s="271">
        <v>3.35</v>
      </c>
    </row>
    <row r="83" spans="1:15" ht="15">
      <c r="A83" s="256">
        <v>8</v>
      </c>
      <c r="B83" s="259" t="s">
        <v>102</v>
      </c>
      <c r="C83" s="260">
        <v>2.6</v>
      </c>
      <c r="D83" s="257">
        <v>117.64705882352942</v>
      </c>
      <c r="E83" s="260">
        <v>2.65</v>
      </c>
      <c r="F83" s="257">
        <v>119.90950226244344</v>
      </c>
      <c r="G83" s="260">
        <v>2.21</v>
      </c>
      <c r="H83" s="257">
        <v>100</v>
      </c>
      <c r="I83" s="260">
        <v>2.3</v>
      </c>
      <c r="J83" s="258">
        <v>104.07239819004523</v>
      </c>
      <c r="K83" s="260">
        <v>2.73</v>
      </c>
      <c r="L83" s="258">
        <v>123.52941176470588</v>
      </c>
      <c r="M83" s="260">
        <v>2.55</v>
      </c>
      <c r="N83" s="257">
        <v>115.38461538461537</v>
      </c>
      <c r="O83" s="271">
        <v>2.21</v>
      </c>
    </row>
    <row r="84" spans="1:15" ht="15">
      <c r="A84" s="256">
        <v>9</v>
      </c>
      <c r="B84" s="259" t="s">
        <v>103</v>
      </c>
      <c r="C84" s="260">
        <v>18.47</v>
      </c>
      <c r="D84" s="257">
        <v>115.0778816199377</v>
      </c>
      <c r="E84" s="260">
        <v>18.049999999999997</v>
      </c>
      <c r="F84" s="257">
        <v>112.46105919003115</v>
      </c>
      <c r="G84" s="260">
        <v>17.169999999999998</v>
      </c>
      <c r="H84" s="257">
        <v>106.97819314641745</v>
      </c>
      <c r="I84" s="260">
        <v>17.75</v>
      </c>
      <c r="J84" s="258">
        <v>110.5919003115265</v>
      </c>
      <c r="K84" s="260">
        <v>17.85</v>
      </c>
      <c r="L84" s="258">
        <v>111.21495327102807</v>
      </c>
      <c r="M84" s="260">
        <v>16.049999999999997</v>
      </c>
      <c r="N84" s="257">
        <v>100</v>
      </c>
      <c r="O84" s="271">
        <v>16.049999999999997</v>
      </c>
    </row>
    <row r="85" spans="1:15" ht="15">
      <c r="A85" s="256">
        <v>10</v>
      </c>
      <c r="B85" s="259" t="s">
        <v>104</v>
      </c>
      <c r="C85" s="260">
        <v>4.2</v>
      </c>
      <c r="D85" s="257">
        <v>135.48387096774195</v>
      </c>
      <c r="E85" s="260">
        <v>4.2</v>
      </c>
      <c r="F85" s="257">
        <v>135.48387096774195</v>
      </c>
      <c r="G85" s="260">
        <v>4.3</v>
      </c>
      <c r="H85" s="257">
        <v>138.70967741935482</v>
      </c>
      <c r="I85" s="260">
        <v>4.47</v>
      </c>
      <c r="J85" s="258">
        <v>144.19354838709677</v>
      </c>
      <c r="K85" s="260">
        <v>4.7</v>
      </c>
      <c r="L85" s="258">
        <v>151.61290322580646</v>
      </c>
      <c r="M85" s="260">
        <v>3.1</v>
      </c>
      <c r="N85" s="257">
        <v>100</v>
      </c>
      <c r="O85" s="271">
        <v>3.1</v>
      </c>
    </row>
    <row r="86" spans="1:15" ht="15">
      <c r="A86" s="256">
        <v>11</v>
      </c>
      <c r="B86" s="259" t="s">
        <v>105</v>
      </c>
      <c r="C86" s="260">
        <v>18.97</v>
      </c>
      <c r="D86" s="257">
        <v>106.8732394366197</v>
      </c>
      <c r="E86" s="260">
        <v>20.62</v>
      </c>
      <c r="F86" s="257">
        <v>116.16901408450704</v>
      </c>
      <c r="G86" s="260">
        <v>19.050000000000004</v>
      </c>
      <c r="H86" s="257">
        <v>107.32394366197187</v>
      </c>
      <c r="I86" s="260">
        <v>17.75</v>
      </c>
      <c r="J86" s="258">
        <v>100</v>
      </c>
      <c r="K86" s="260">
        <v>21.24</v>
      </c>
      <c r="L86" s="258">
        <v>119.6619718309859</v>
      </c>
      <c r="M86" s="260">
        <v>19.3</v>
      </c>
      <c r="N86" s="257">
        <v>108.7323943661972</v>
      </c>
      <c r="O86" s="271">
        <v>17.75</v>
      </c>
    </row>
    <row r="87" spans="1:15" ht="15">
      <c r="A87" s="256">
        <v>12</v>
      </c>
      <c r="B87" s="259" t="s">
        <v>106</v>
      </c>
      <c r="C87" s="260">
        <v>3.33</v>
      </c>
      <c r="D87" s="257">
        <v>167.33668341708542</v>
      </c>
      <c r="E87" s="260">
        <v>3</v>
      </c>
      <c r="F87" s="257">
        <v>150.75376884422113</v>
      </c>
      <c r="G87" s="260">
        <v>1.99</v>
      </c>
      <c r="H87" s="257">
        <v>100</v>
      </c>
      <c r="I87" s="260">
        <v>3.59</v>
      </c>
      <c r="J87" s="258">
        <v>180.40201005025125</v>
      </c>
      <c r="K87" s="260">
        <v>3.42</v>
      </c>
      <c r="L87" s="258">
        <v>171.85929648241205</v>
      </c>
      <c r="M87" s="260">
        <v>2.99</v>
      </c>
      <c r="N87" s="257">
        <v>150.25125628140705</v>
      </c>
      <c r="O87" s="271">
        <v>1.99</v>
      </c>
    </row>
    <row r="88" spans="1:15" ht="15">
      <c r="A88" s="256">
        <v>13</v>
      </c>
      <c r="B88" s="259" t="s">
        <v>107</v>
      </c>
      <c r="C88" s="260">
        <v>10.15</v>
      </c>
      <c r="D88" s="257">
        <v>137.16216216216216</v>
      </c>
      <c r="E88" s="260">
        <v>8.6</v>
      </c>
      <c r="F88" s="257">
        <v>116.21621621621621</v>
      </c>
      <c r="G88" s="260">
        <v>7.4</v>
      </c>
      <c r="H88" s="257">
        <v>100</v>
      </c>
      <c r="I88" s="260">
        <v>9.15</v>
      </c>
      <c r="J88" s="258">
        <v>123.64864864864865</v>
      </c>
      <c r="K88" s="260">
        <v>8.6</v>
      </c>
      <c r="L88" s="258">
        <v>116.21621621621621</v>
      </c>
      <c r="M88" s="260">
        <v>8.549999999999999</v>
      </c>
      <c r="N88" s="257">
        <v>115.54054054054052</v>
      </c>
      <c r="O88" s="271">
        <v>7.4</v>
      </c>
    </row>
    <row r="89" spans="1:15" ht="15">
      <c r="A89" s="256">
        <v>14</v>
      </c>
      <c r="B89" s="259" t="s">
        <v>108</v>
      </c>
      <c r="C89" s="260">
        <v>5.7</v>
      </c>
      <c r="D89" s="257">
        <v>107.34463276836156</v>
      </c>
      <c r="E89" s="260">
        <v>5.719999999999999</v>
      </c>
      <c r="F89" s="257">
        <v>107.72128060263651</v>
      </c>
      <c r="G89" s="260">
        <v>5.49</v>
      </c>
      <c r="H89" s="257">
        <v>103.38983050847457</v>
      </c>
      <c r="I89" s="260">
        <v>5.72</v>
      </c>
      <c r="J89" s="258">
        <v>107.72128060263653</v>
      </c>
      <c r="K89" s="260">
        <v>5.71</v>
      </c>
      <c r="L89" s="258">
        <v>107.53295668549904</v>
      </c>
      <c r="M89" s="260">
        <v>5.3100000000000005</v>
      </c>
      <c r="N89" s="257">
        <v>100</v>
      </c>
      <c r="O89" s="271">
        <v>5.3100000000000005</v>
      </c>
    </row>
    <row r="90" spans="1:15" ht="15">
      <c r="A90" s="256">
        <v>15</v>
      </c>
      <c r="B90" s="259" t="s">
        <v>124</v>
      </c>
      <c r="C90" s="260">
        <v>1.95</v>
      </c>
      <c r="D90" s="257">
        <v>112.71676300578035</v>
      </c>
      <c r="E90" s="260">
        <v>1.9</v>
      </c>
      <c r="F90" s="257">
        <v>109.82658959537572</v>
      </c>
      <c r="G90" s="260">
        <v>1.85</v>
      </c>
      <c r="H90" s="257">
        <v>106.9364161849711</v>
      </c>
      <c r="I90" s="260">
        <v>1.73</v>
      </c>
      <c r="J90" s="258">
        <v>100</v>
      </c>
      <c r="K90" s="260">
        <v>2.02</v>
      </c>
      <c r="L90" s="258">
        <v>116.76300578034682</v>
      </c>
      <c r="M90" s="260">
        <v>1.75</v>
      </c>
      <c r="N90" s="257">
        <v>101.15606936416187</v>
      </c>
      <c r="O90" s="271">
        <v>1.73</v>
      </c>
    </row>
    <row r="91" spans="1:15" ht="15">
      <c r="A91" s="256">
        <v>16</v>
      </c>
      <c r="B91" s="259" t="s">
        <v>110</v>
      </c>
      <c r="C91" s="260">
        <v>2.5</v>
      </c>
      <c r="D91" s="257">
        <v>113.63636363636363</v>
      </c>
      <c r="E91" s="260">
        <v>2.29</v>
      </c>
      <c r="F91" s="257">
        <v>104.09090909090908</v>
      </c>
      <c r="G91" s="260">
        <v>2.25</v>
      </c>
      <c r="H91" s="257">
        <v>102.27272727272727</v>
      </c>
      <c r="I91" s="260">
        <v>2.22</v>
      </c>
      <c r="J91" s="258">
        <v>100.9090909090909</v>
      </c>
      <c r="K91" s="260">
        <v>2.4</v>
      </c>
      <c r="L91" s="258">
        <v>109.09090909090908</v>
      </c>
      <c r="M91" s="260">
        <v>2.2</v>
      </c>
      <c r="N91" s="257">
        <v>100</v>
      </c>
      <c r="O91" s="271">
        <v>2.2</v>
      </c>
    </row>
    <row r="92" spans="1:15" ht="15">
      <c r="A92" s="256">
        <v>17</v>
      </c>
      <c r="B92" s="259" t="s">
        <v>111</v>
      </c>
      <c r="C92" s="260">
        <v>16.15</v>
      </c>
      <c r="D92" s="257">
        <v>122.81368821292776</v>
      </c>
      <c r="E92" s="260">
        <v>15.959999999999999</v>
      </c>
      <c r="F92" s="257">
        <v>121.36882129277566</v>
      </c>
      <c r="G92" s="260">
        <v>16.33</v>
      </c>
      <c r="H92" s="257">
        <v>124.1825095057034</v>
      </c>
      <c r="I92" s="260">
        <v>16.77</v>
      </c>
      <c r="J92" s="258">
        <v>127.52851711026616</v>
      </c>
      <c r="K92" s="260">
        <v>15.6</v>
      </c>
      <c r="L92" s="258">
        <v>118.63117870722432</v>
      </c>
      <c r="M92" s="260">
        <v>13.15</v>
      </c>
      <c r="N92" s="257">
        <v>100</v>
      </c>
      <c r="O92" s="271">
        <v>13.15</v>
      </c>
    </row>
    <row r="93" spans="1:15" ht="15.75" thickBot="1">
      <c r="A93" s="256">
        <v>18</v>
      </c>
      <c r="B93" s="272" t="s">
        <v>112</v>
      </c>
      <c r="C93" s="273">
        <v>18.25</v>
      </c>
      <c r="D93" s="274">
        <v>103.10734463276836</v>
      </c>
      <c r="E93" s="273">
        <v>17.83</v>
      </c>
      <c r="F93" s="274">
        <v>100.73446327683615</v>
      </c>
      <c r="G93" s="273">
        <v>17.7</v>
      </c>
      <c r="H93" s="274">
        <v>100</v>
      </c>
      <c r="I93" s="273">
        <v>17.89</v>
      </c>
      <c r="J93" s="275">
        <v>101.07344632768363</v>
      </c>
      <c r="K93" s="273">
        <v>17.81</v>
      </c>
      <c r="L93" s="275">
        <v>100.62146892655366</v>
      </c>
      <c r="M93" s="273">
        <v>18.09</v>
      </c>
      <c r="N93" s="274">
        <v>102.20338983050847</v>
      </c>
      <c r="O93" s="276">
        <v>17.7</v>
      </c>
    </row>
    <row r="94" spans="1:15" ht="15.75" thickBot="1">
      <c r="A94" s="225"/>
      <c r="B94" s="64"/>
      <c r="C94" s="220"/>
      <c r="D94" s="221"/>
      <c r="E94" s="220"/>
      <c r="F94" s="221"/>
      <c r="G94" s="220"/>
      <c r="H94" s="221"/>
      <c r="I94" s="220"/>
      <c r="J94" s="221"/>
      <c r="K94" s="220"/>
      <c r="L94" s="221"/>
      <c r="M94" s="220"/>
      <c r="N94" s="221"/>
      <c r="O94" s="220"/>
    </row>
    <row r="95" spans="1:11" ht="16.5" thickBot="1">
      <c r="A95" s="336" t="s">
        <v>117</v>
      </c>
      <c r="B95" s="337"/>
      <c r="C95" s="337"/>
      <c r="D95" s="337"/>
      <c r="E95" s="337"/>
      <c r="F95" s="337"/>
      <c r="G95" s="337"/>
      <c r="H95" s="337"/>
      <c r="I95" s="337"/>
      <c r="J95" s="337"/>
      <c r="K95" s="338"/>
    </row>
    <row r="96" spans="1:11" ht="12.75" customHeight="1">
      <c r="A96" s="321" t="s">
        <v>21</v>
      </c>
      <c r="B96" s="346"/>
      <c r="C96" s="350" t="s">
        <v>73</v>
      </c>
      <c r="D96" s="351"/>
      <c r="E96" s="350" t="s">
        <v>74</v>
      </c>
      <c r="F96" s="351"/>
      <c r="G96" s="332" t="s">
        <v>75</v>
      </c>
      <c r="H96" s="333"/>
      <c r="I96" s="332" t="s">
        <v>76</v>
      </c>
      <c r="J96" s="333"/>
      <c r="K96" s="339" t="s">
        <v>22</v>
      </c>
    </row>
    <row r="97" spans="1:11" ht="47.25" customHeight="1">
      <c r="A97" s="323"/>
      <c r="B97" s="347"/>
      <c r="C97" s="352"/>
      <c r="D97" s="353"/>
      <c r="E97" s="352"/>
      <c r="F97" s="353"/>
      <c r="G97" s="334"/>
      <c r="H97" s="335"/>
      <c r="I97" s="334"/>
      <c r="J97" s="335"/>
      <c r="K97" s="340"/>
    </row>
    <row r="98" spans="1:11" ht="13.5" customHeight="1" thickBot="1">
      <c r="A98" s="348"/>
      <c r="B98" s="349"/>
      <c r="C98" s="222" t="s">
        <v>23</v>
      </c>
      <c r="D98" s="223" t="s">
        <v>24</v>
      </c>
      <c r="E98" s="224" t="s">
        <v>23</v>
      </c>
      <c r="F98" s="223" t="s">
        <v>24</v>
      </c>
      <c r="G98" s="224" t="s">
        <v>23</v>
      </c>
      <c r="H98" s="223" t="s">
        <v>24</v>
      </c>
      <c r="I98" s="224" t="s">
        <v>23</v>
      </c>
      <c r="J98" s="223" t="s">
        <v>24</v>
      </c>
      <c r="K98" s="341"/>
    </row>
    <row r="99" spans="1:11" ht="15">
      <c r="A99" s="287">
        <v>1</v>
      </c>
      <c r="B99" s="289" t="s">
        <v>95</v>
      </c>
      <c r="C99" s="247">
        <v>1.41</v>
      </c>
      <c r="D99" s="248">
        <v>101.43884892086331</v>
      </c>
      <c r="E99" s="247">
        <v>1.41</v>
      </c>
      <c r="F99" s="248">
        <v>101.43884892086331</v>
      </c>
      <c r="G99" s="247">
        <v>1.39</v>
      </c>
      <c r="H99" s="248">
        <v>100</v>
      </c>
      <c r="I99" s="247">
        <v>1.41</v>
      </c>
      <c r="J99" s="248">
        <v>101.43884892086331</v>
      </c>
      <c r="K99" s="249">
        <v>1.39</v>
      </c>
    </row>
    <row r="100" spans="1:11" ht="15">
      <c r="A100" s="288">
        <v>2</v>
      </c>
      <c r="B100" s="290" t="s">
        <v>96</v>
      </c>
      <c r="C100" s="250">
        <v>2.69</v>
      </c>
      <c r="D100" s="251">
        <v>110.69958847736628</v>
      </c>
      <c r="E100" s="250">
        <v>2.5</v>
      </c>
      <c r="F100" s="251">
        <v>102.880658436214</v>
      </c>
      <c r="G100" s="250">
        <v>2.4299999999999997</v>
      </c>
      <c r="H100" s="251">
        <v>100</v>
      </c>
      <c r="I100" s="250">
        <v>2.69</v>
      </c>
      <c r="J100" s="251">
        <v>110.69958847736628</v>
      </c>
      <c r="K100" s="252">
        <v>2.4299999999999997</v>
      </c>
    </row>
    <row r="101" spans="1:11" ht="15">
      <c r="A101" s="288">
        <v>3</v>
      </c>
      <c r="B101" s="290" t="s">
        <v>98</v>
      </c>
      <c r="C101" s="250">
        <v>8.309999999999999</v>
      </c>
      <c r="D101" s="251">
        <v>106.81233933161951</v>
      </c>
      <c r="E101" s="250">
        <v>7.78</v>
      </c>
      <c r="F101" s="251">
        <v>100</v>
      </c>
      <c r="G101" s="250">
        <v>8.1</v>
      </c>
      <c r="H101" s="251">
        <v>104.11311053984575</v>
      </c>
      <c r="I101" s="250">
        <v>8.05</v>
      </c>
      <c r="J101" s="251">
        <v>103.47043701799485</v>
      </c>
      <c r="K101" s="252">
        <v>7.78</v>
      </c>
    </row>
    <row r="102" spans="1:11" ht="15">
      <c r="A102" s="288">
        <v>4</v>
      </c>
      <c r="B102" s="290" t="s">
        <v>99</v>
      </c>
      <c r="C102" s="250">
        <v>3.2</v>
      </c>
      <c r="D102" s="251">
        <v>115.52346570397111</v>
      </c>
      <c r="E102" s="250">
        <v>2.8200000000000003</v>
      </c>
      <c r="F102" s="251">
        <v>101.80505415162455</v>
      </c>
      <c r="G102" s="250">
        <v>2.77</v>
      </c>
      <c r="H102" s="251">
        <v>100</v>
      </c>
      <c r="I102" s="250">
        <v>3.2</v>
      </c>
      <c r="J102" s="251">
        <v>115.52346570397111</v>
      </c>
      <c r="K102" s="252">
        <v>2.77</v>
      </c>
    </row>
    <row r="103" spans="1:11" ht="15">
      <c r="A103" s="288">
        <v>5</v>
      </c>
      <c r="B103" s="290" t="s">
        <v>100</v>
      </c>
      <c r="C103" s="250">
        <v>9.92</v>
      </c>
      <c r="D103" s="251">
        <v>100</v>
      </c>
      <c r="E103" s="250">
        <v>9.98</v>
      </c>
      <c r="F103" s="251">
        <v>100.60483870967742</v>
      </c>
      <c r="G103" s="250">
        <v>9.96</v>
      </c>
      <c r="H103" s="251">
        <v>100.40322580645163</v>
      </c>
      <c r="I103" s="250">
        <v>10.07</v>
      </c>
      <c r="J103" s="251">
        <v>101.51209677419355</v>
      </c>
      <c r="K103" s="252">
        <v>9.92</v>
      </c>
    </row>
    <row r="104" spans="1:11" ht="15">
      <c r="A104" s="288">
        <v>6</v>
      </c>
      <c r="B104" s="290" t="s">
        <v>103</v>
      </c>
      <c r="C104" s="250">
        <v>11.520000000000001</v>
      </c>
      <c r="D104" s="251">
        <v>106.46950092421446</v>
      </c>
      <c r="E104" s="250">
        <v>11.51</v>
      </c>
      <c r="F104" s="251">
        <v>106.37707948243992</v>
      </c>
      <c r="G104" s="250">
        <v>10.819999999999999</v>
      </c>
      <c r="H104" s="251">
        <v>100</v>
      </c>
      <c r="I104" s="250">
        <v>12.529999999999998</v>
      </c>
      <c r="J104" s="251">
        <v>115.80406654343807</v>
      </c>
      <c r="K104" s="252">
        <v>10.819999999999999</v>
      </c>
    </row>
    <row r="105" spans="1:11" ht="15">
      <c r="A105" s="288">
        <v>7</v>
      </c>
      <c r="B105" s="290" t="s">
        <v>104</v>
      </c>
      <c r="C105" s="250">
        <v>7.31</v>
      </c>
      <c r="D105" s="251">
        <v>101.66898470097357</v>
      </c>
      <c r="E105" s="250">
        <v>7.5</v>
      </c>
      <c r="F105" s="251">
        <v>104.31154381084839</v>
      </c>
      <c r="G105" s="250">
        <v>7.19</v>
      </c>
      <c r="H105" s="251">
        <v>100</v>
      </c>
      <c r="I105" s="250">
        <v>7.8</v>
      </c>
      <c r="J105" s="251">
        <v>108.48400556328232</v>
      </c>
      <c r="K105" s="252">
        <v>7.19</v>
      </c>
    </row>
    <row r="106" spans="1:11" ht="15">
      <c r="A106" s="288">
        <v>8</v>
      </c>
      <c r="B106" s="290" t="s">
        <v>105</v>
      </c>
      <c r="C106" s="250">
        <v>16.62</v>
      </c>
      <c r="D106" s="251">
        <v>100</v>
      </c>
      <c r="E106" s="250">
        <v>18.299999999999997</v>
      </c>
      <c r="F106" s="251">
        <v>110.10830324909745</v>
      </c>
      <c r="G106" s="250">
        <v>18.169999999999998</v>
      </c>
      <c r="H106" s="251">
        <v>109.32611311672682</v>
      </c>
      <c r="I106" s="250">
        <v>20.82</v>
      </c>
      <c r="J106" s="251">
        <v>125.27075812274369</v>
      </c>
      <c r="K106" s="252">
        <v>16.62</v>
      </c>
    </row>
    <row r="107" spans="1:11" ht="15">
      <c r="A107" s="288">
        <v>9</v>
      </c>
      <c r="B107" s="290" t="s">
        <v>106</v>
      </c>
      <c r="C107" s="250">
        <v>2.74</v>
      </c>
      <c r="D107" s="251">
        <v>107.45098039215688</v>
      </c>
      <c r="E107" s="250">
        <v>2.6</v>
      </c>
      <c r="F107" s="251">
        <v>101.96078431372551</v>
      </c>
      <c r="G107" s="250">
        <v>2.55</v>
      </c>
      <c r="H107" s="251">
        <v>100</v>
      </c>
      <c r="I107" s="250">
        <v>3.43</v>
      </c>
      <c r="J107" s="251">
        <v>134.50980392156865</v>
      </c>
      <c r="K107" s="252">
        <v>2.55</v>
      </c>
    </row>
    <row r="108" spans="1:11" ht="15">
      <c r="A108" s="288">
        <v>10</v>
      </c>
      <c r="B108" s="290" t="s">
        <v>107</v>
      </c>
      <c r="C108" s="250">
        <v>7.7299999999999995</v>
      </c>
      <c r="D108" s="251">
        <v>107.36111111111109</v>
      </c>
      <c r="E108" s="250">
        <v>8.3</v>
      </c>
      <c r="F108" s="251">
        <v>115.27777777777777</v>
      </c>
      <c r="G108" s="250">
        <v>7.200000000000001</v>
      </c>
      <c r="H108" s="251">
        <v>100</v>
      </c>
      <c r="I108" s="250">
        <v>8.25</v>
      </c>
      <c r="J108" s="251">
        <v>114.58333333333333</v>
      </c>
      <c r="K108" s="252">
        <v>7.200000000000001</v>
      </c>
    </row>
    <row r="109" spans="1:11" ht="15">
      <c r="A109" s="288">
        <v>11</v>
      </c>
      <c r="B109" s="290" t="s">
        <v>108</v>
      </c>
      <c r="C109" s="250">
        <v>5.95</v>
      </c>
      <c r="D109" s="251">
        <v>103.8394415357766</v>
      </c>
      <c r="E109" s="250">
        <v>6.0600000000000005</v>
      </c>
      <c r="F109" s="251">
        <v>105.75916230366494</v>
      </c>
      <c r="G109" s="250">
        <v>5.73</v>
      </c>
      <c r="H109" s="251">
        <v>100</v>
      </c>
      <c r="I109" s="250">
        <v>6.15</v>
      </c>
      <c r="J109" s="251">
        <v>107.32984293193716</v>
      </c>
      <c r="K109" s="252">
        <v>5.73</v>
      </c>
    </row>
    <row r="110" spans="1:11" ht="15">
      <c r="A110" s="288">
        <v>12</v>
      </c>
      <c r="B110" s="290" t="s">
        <v>110</v>
      </c>
      <c r="C110" s="250">
        <v>4.59</v>
      </c>
      <c r="D110" s="251">
        <v>115.0375939849624</v>
      </c>
      <c r="E110" s="250">
        <v>4.29</v>
      </c>
      <c r="F110" s="251">
        <v>107.51879699248121</v>
      </c>
      <c r="G110" s="250">
        <v>3.9899999999999998</v>
      </c>
      <c r="H110" s="251">
        <v>100</v>
      </c>
      <c r="I110" s="250">
        <v>4.43</v>
      </c>
      <c r="J110" s="251">
        <v>111.02756892230576</v>
      </c>
      <c r="K110" s="252">
        <v>3.9899999999999998</v>
      </c>
    </row>
    <row r="111" spans="1:11" ht="15">
      <c r="A111" s="288">
        <v>13</v>
      </c>
      <c r="B111" s="290" t="s">
        <v>111</v>
      </c>
      <c r="C111" s="250">
        <v>9.65</v>
      </c>
      <c r="D111" s="251">
        <v>100</v>
      </c>
      <c r="E111" s="250">
        <v>10.8</v>
      </c>
      <c r="F111" s="251">
        <v>111.91709844559585</v>
      </c>
      <c r="G111" s="250">
        <v>10.64</v>
      </c>
      <c r="H111" s="251">
        <v>110.25906735751296</v>
      </c>
      <c r="I111" s="250">
        <v>11.15</v>
      </c>
      <c r="J111" s="251">
        <v>115.54404145077719</v>
      </c>
      <c r="K111" s="252">
        <v>9.65</v>
      </c>
    </row>
    <row r="112" spans="1:11" ht="15">
      <c r="A112" s="288">
        <v>14</v>
      </c>
      <c r="B112" s="290" t="s">
        <v>112</v>
      </c>
      <c r="C112" s="250">
        <v>18.119999999999997</v>
      </c>
      <c r="D112" s="251">
        <v>100</v>
      </c>
      <c r="E112" s="250">
        <v>20.459999999999997</v>
      </c>
      <c r="F112" s="251">
        <v>112.91390728476823</v>
      </c>
      <c r="G112" s="250">
        <v>18.729999999999997</v>
      </c>
      <c r="H112" s="251">
        <v>103.36644591611478</v>
      </c>
      <c r="I112" s="250">
        <v>18.200000000000003</v>
      </c>
      <c r="J112" s="251">
        <v>100.44150110375278</v>
      </c>
      <c r="K112" s="252">
        <v>18.119999999999997</v>
      </c>
    </row>
    <row r="113" spans="2:11" ht="12.75">
      <c r="B113" s="291"/>
      <c r="C113" s="292"/>
      <c r="D113" s="292"/>
      <c r="E113" s="292"/>
      <c r="F113" s="292"/>
      <c r="G113" s="292"/>
      <c r="H113" s="292"/>
      <c r="I113" s="292"/>
      <c r="J113" s="292"/>
      <c r="K113" s="292"/>
    </row>
    <row r="114" spans="2:11" ht="12.75">
      <c r="B114" s="291"/>
      <c r="C114" s="292"/>
      <c r="D114" s="292"/>
      <c r="E114" s="292"/>
      <c r="F114" s="292"/>
      <c r="G114" s="292"/>
      <c r="H114" s="292"/>
      <c r="I114" s="292"/>
      <c r="J114" s="292"/>
      <c r="K114" s="292"/>
    </row>
    <row r="115" spans="2:11" ht="12.75">
      <c r="B115" s="291"/>
      <c r="C115" s="292"/>
      <c r="D115" s="292"/>
      <c r="E115" s="292"/>
      <c r="F115" s="292"/>
      <c r="G115" s="292"/>
      <c r="H115" s="292"/>
      <c r="I115" s="292"/>
      <c r="J115" s="292"/>
      <c r="K115" s="292"/>
    </row>
  </sheetData>
  <sheetProtection formatCells="0" formatColumns="0" formatRows="0" insertColumns="0" insertRows="0" deleteColumns="0" deleteRows="0"/>
  <mergeCells count="47">
    <mergeCell ref="V6:V8"/>
    <mergeCell ref="U6:U8"/>
    <mergeCell ref="S6:S8"/>
    <mergeCell ref="Q6:R7"/>
    <mergeCell ref="O73:O75"/>
    <mergeCell ref="I6:J7"/>
    <mergeCell ref="K6:L7"/>
    <mergeCell ref="A28:O28"/>
    <mergeCell ref="E29:F30"/>
    <mergeCell ref="G29:H30"/>
    <mergeCell ref="M29:N30"/>
    <mergeCell ref="O29:O31"/>
    <mergeCell ref="M73:N74"/>
    <mergeCell ref="A72:O72"/>
    <mergeCell ref="A29:B31"/>
    <mergeCell ref="C29:D30"/>
    <mergeCell ref="I52:J53"/>
    <mergeCell ref="K52:L53"/>
    <mergeCell ref="I29:J30"/>
    <mergeCell ref="K29:L30"/>
    <mergeCell ref="A2:O2"/>
    <mergeCell ref="A6:B8"/>
    <mergeCell ref="C6:D7"/>
    <mergeCell ref="E6:F7"/>
    <mergeCell ref="G6:H7"/>
    <mergeCell ref="A5:S5"/>
    <mergeCell ref="O6:P7"/>
    <mergeCell ref="M6:N7"/>
    <mergeCell ref="E96:F97"/>
    <mergeCell ref="G96:H97"/>
    <mergeCell ref="M52:M54"/>
    <mergeCell ref="C73:D74"/>
    <mergeCell ref="E73:F74"/>
    <mergeCell ref="G73:H74"/>
    <mergeCell ref="I73:J74"/>
    <mergeCell ref="K73:L74"/>
    <mergeCell ref="G52:H53"/>
    <mergeCell ref="A73:B75"/>
    <mergeCell ref="A52:B54"/>
    <mergeCell ref="A51:M51"/>
    <mergeCell ref="I96:J97"/>
    <mergeCell ref="A95:K95"/>
    <mergeCell ref="K96:K98"/>
    <mergeCell ref="C52:D53"/>
    <mergeCell ref="E52:F53"/>
    <mergeCell ref="A96:B98"/>
    <mergeCell ref="C96:D97"/>
  </mergeCells>
  <conditionalFormatting sqref="N71 P9:U26 N76:N94 F76:F94 D76:D94 H76:H94 J76:J94 L76:L94 D9:F27 J9:L27 H9:H27 N9:N27 D99:D112 H99:H112 F99:F112 J99:J112 L55:L71 H55:H71 F55:F71 D55:D71 J55:J71 D32:D50 N32:N50 L32:L50 J32:J50 H32:H50 F32:F50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9" max="18" man="1"/>
    <brk id="93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2012-05-24T08:31:34Z</cp:lastPrinted>
  <dcterms:created xsi:type="dcterms:W3CDTF">2008-04-22T08:15:24Z</dcterms:created>
  <dcterms:modified xsi:type="dcterms:W3CDTF">2013-02-07T08:23:47Z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