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1550" windowHeight="4650" tabRatio="75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'ΑΜΜΟΧΩΣΤΟΣ'!$A$1:$L$89</definedName>
    <definedName name="_xlnm.Print_Area" localSheetId="2">'ΛΑΡΝΑΚΑ'!$A$1:$T$90</definedName>
    <definedName name="_xlnm.Print_Area" localSheetId="1">'ΛΕΜΕΣΟΣ'!$A$1:$T$89</definedName>
    <definedName name="_xlnm.Print_Area" localSheetId="0">'ΛΕΥΚΩΣΙΑ'!$A$1:$V$90</definedName>
    <definedName name="_xlnm.Print_Area" localSheetId="3">'ΠΑΦΟΣ'!$A$1:$P$90</definedName>
    <definedName name="_xlnm.Print_Titles" localSheetId="4">'ΑΜΜΟΧΩΣΤΟΣ'!$7:$11</definedName>
    <definedName name="_xlnm.Print_Titles" localSheetId="2">'ΛΑΡΝΑΚΑ'!$7:$11</definedName>
    <definedName name="_xlnm.Print_Titles" localSheetId="1">'ΛΕΜΕΣΟΣ'!$7:$11</definedName>
    <definedName name="_xlnm.Print_Titles" localSheetId="0">'ΛΕΥΚΩΣΙΑ'!$7:$11</definedName>
    <definedName name="_xlnm.Print_Titles" localSheetId="3">'ΠΑΦΟΣ'!$7:$11</definedName>
  </definedNames>
  <calcPr fullCalcOnLoad="1"/>
</workbook>
</file>

<file path=xl/sharedStrings.xml><?xml version="1.0" encoding="utf-8"?>
<sst xmlns="http://schemas.openxmlformats.org/spreadsheetml/2006/main" count="223" uniqueCount="122">
  <si>
    <t>ΠΑΡΑΤΗΡΗΤΗΡΙΟ ΤΙΜΩΝ ΣΕ ΑΡΤΟΠΟΙΕΙΑ ΤΗΣ ΛΕΥΚΩΣΙΑΣ</t>
  </si>
  <si>
    <t>A/A</t>
  </si>
  <si>
    <t>ΟΝΟΜΑΣΙΑ ΚΑΙ ΕΙΔΟΣ ΠΡΟΪΟΝΤΟΣ</t>
  </si>
  <si>
    <t>ΛΕΥΚΩΣΙΑ</t>
  </si>
  <si>
    <t>ΨΩΜΙΑ</t>
  </si>
  <si>
    <t>Ψωμί Άσπρο Μεγάλο</t>
  </si>
  <si>
    <t>Ψωμί Άσπρο Μικρό</t>
  </si>
  <si>
    <t>Κοινό Ψωμί Μεγαλό 1000g</t>
  </si>
  <si>
    <t>Σλάις Πούλμαν 700g - 800g</t>
  </si>
  <si>
    <t>Σλάις Πούλμαν 1000g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</si>
  <si>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</si>
  <si>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</si>
  <si>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</si>
  <si>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>SNACKS</t>
  </si>
  <si>
    <t>Τυρόπιττα τεμάχιο σφολιάτα</t>
  </si>
  <si>
    <t xml:space="preserve">Χαλλουμωτή τεμάχιο </t>
  </si>
  <si>
    <t>Ελιωτή τεμάχιο σφολιάτα</t>
  </si>
  <si>
    <t>Κρουασάν τεμάχιο σύνηθες</t>
  </si>
  <si>
    <t>Ταχινόπιττα τεμάχιο</t>
  </si>
  <si>
    <t>Διάφορα Αλμυρά Κόκτειλ 1kg</t>
  </si>
  <si>
    <t>ΓΑΛΑ ΦΡΕΣΚΟ</t>
  </si>
  <si>
    <t>ΛΑΝΙΤΗΣ Πλήρες, 1 L Φιάλη</t>
  </si>
  <si>
    <t>ΛΑΝΙΤΗΣ Ελαφρύ, 1 L Φιάλη</t>
  </si>
  <si>
    <t>ΛΑΝΙΤΗΣ Άπαχο, 1 L Φιάλη</t>
  </si>
  <si>
    <t>ΛΑΝΙΤΗΣ Σοκολάτας "Shake" 250 ml</t>
  </si>
  <si>
    <t>ΓΑΛΑΚΤΟΚΟΜΙΚΑ</t>
  </si>
  <si>
    <t>Γιαούρτι Zita Super Στραγγιστό 300g</t>
  </si>
  <si>
    <t>Γιαούρτι Κρίστης Στραγγάτο 300g</t>
  </si>
  <si>
    <t>Junior Φάγε Φράουλα 150g</t>
  </si>
  <si>
    <t>Κρίστης Kρέμα Γάλακτος 250ml</t>
  </si>
  <si>
    <t>ΧΑΛΛΟΥΜΙΑ ΚΑΙ ΤΥΡΙΑ</t>
  </si>
  <si>
    <t>Κρίστης Χαλλούμι Σύνηθες 1Kg</t>
  </si>
  <si>
    <t>ΑΛΛΑΝΤΙΚΑ</t>
  </si>
  <si>
    <t>Α/φοι Λαμπριανίδη Leg Ham Sliced 150g</t>
  </si>
  <si>
    <t>Γρηγορίου Ham Leg 150g</t>
  </si>
  <si>
    <t>Α/φοι Λαμπριανίδη Σαλάμι Extra 300g</t>
  </si>
  <si>
    <t>ΑΝΑΨΥΚΤΙΚΑ, ΧΥΜΟΙ, ΚΑΦΕΔΕΣ, ΤΣΑΙ</t>
  </si>
  <si>
    <t>Tin Coca Cola 330ml</t>
  </si>
  <si>
    <t>Shark Energy Drink 250ml</t>
  </si>
  <si>
    <t>Pokka Milk Coffee no sugar 240ml</t>
  </si>
  <si>
    <t>Mr Brown Coffee 250ml</t>
  </si>
  <si>
    <t>KEAN Πορτοκάλι Φυσικός Χυμός 1L</t>
  </si>
  <si>
    <t>KEAN Πορτοκαλάδα 0,33L</t>
  </si>
  <si>
    <t>KEAN Ροδάκινο 250ml</t>
  </si>
  <si>
    <t>Lipton Ice Tea Peach 330ml</t>
  </si>
  <si>
    <t>Lanitis Πορτοκάλι 100% Φυσικός Χυμός 250ml</t>
  </si>
  <si>
    <t>Seven up 0,33L</t>
  </si>
  <si>
    <t>Λανίτης Γκρέιπφρουτ 1L</t>
  </si>
  <si>
    <t>ΝΕΡΑ</t>
  </si>
  <si>
    <t>Αγρός Φυσικό Μεταλλικό Νερό 0,5L</t>
  </si>
  <si>
    <t>ΔΙΑΦΟΡΑ ΠΡΟϊΟΝΤΑ</t>
  </si>
  <si>
    <t>Flora Original 250g</t>
  </si>
  <si>
    <t>Becel Pro Activ 250g</t>
  </si>
  <si>
    <t>Καφές Λαϊκού Παραδοσιακός (χρυσός) 200g</t>
  </si>
  <si>
    <t>ΔΗΜΗΤΡΙΑΚΑ</t>
  </si>
  <si>
    <t>Kellogg´s Special K 375g</t>
  </si>
  <si>
    <t>Kellogg´s Chocos 375g</t>
  </si>
  <si>
    <t>ΠΑΡΑΤΗΡΗΤΗΡΙΟ ΤΙΜΩΝ ΣΕ ΑΡΤΟΠΟΙΕΙΑ ΤΗΣ ΛΕΜΕΣΟΥ</t>
  </si>
  <si>
    <t>ΛΕΜΕΣΟΣ</t>
  </si>
  <si>
    <t>Lays Salted Chips 90g</t>
  </si>
  <si>
    <t>ΠΑΡΑΤΗΡΗΤΗΡΙΟ ΤΙΜΩΝ ΣΕ ΑΡΤΟΠΟΙΕΙΑ ΤΗΣ ΠΑΦΟΥ</t>
  </si>
  <si>
    <t>ΠΑΦΟΣ</t>
  </si>
  <si>
    <t>ΠΑΡΑΤΗΡΗΤΗΡΙΟ ΤΙΜΩΝ ΣΕ ΑΡΤΟΠΟΙΕΙΑ ΤΗΣ ΛΑΡΝΑΚΑΣ</t>
  </si>
  <si>
    <t>ΛΑΡΝΑΚΑ</t>
  </si>
  <si>
    <t>Philadelphia Cottage Cheese 4,5% λιπαρά 200g</t>
  </si>
  <si>
    <t>Κρίστης Φέτα Προστατευόμενη Ονομασία Προέλευσης (Π.Ο.Π.) 200g</t>
  </si>
  <si>
    <t>*</t>
  </si>
  <si>
    <t xml:space="preserve">ΣΗΜΕΙΩΣΕΙΣ: </t>
  </si>
  <si>
    <t>1) Στις περιπτώσεις που δεν υπήρχε το συγκεκριμένο είδος προϊόντος δεν καταχωρείται αντίστοιχη τιμή στον πίνακα</t>
  </si>
  <si>
    <t xml:space="preserve">2) Στις περιπτώσεις που το οποιοδήποτε προϊόν πωλείται σε τιμή προσφοράς σημειώνεται με (*).          </t>
  </si>
  <si>
    <t xml:space="preserve"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t>
  </si>
  <si>
    <t>ΠΑΡΑΤΗΡΗΤΗΡΙΟ ΤΙΜΩΝ ΣΕ ΑΡΤΟΠΟΙΕΙΑ ΤΗΣ ΑΜΜΟΧΩΣΤΟΥ</t>
  </si>
  <si>
    <t>ΑΜΜΟΧΩΣΤΟΣ</t>
  </si>
  <si>
    <t>ΗΜ:</t>
  </si>
  <si>
    <t>Πίττας Χαλλούμι Σύνηθες 225g</t>
  </si>
  <si>
    <t>Πίττας Λευκό Αιγοπρόβειο Τυρί 1kg (Φέτα)</t>
  </si>
  <si>
    <t>ΛΙΑΝΙΚΗ ΤΙΜΗ</t>
  </si>
  <si>
    <t>ΕΥΡΩ</t>
  </si>
  <si>
    <t>Πίττας Edam Lite Cheese Slices 250g</t>
  </si>
  <si>
    <t>ΑΡΤΟΠΟΙΕΙΑ 
COFFEE BERRY WAY   (ΛΕΩΦ. 25ης ΜΑΡΤΙΟΥ 22, 8047 ΠΑΦΟΣ)</t>
  </si>
  <si>
    <t>ΑΡΤΟΠΟΙΕΙΑ ΠΑΠΑΝΤΩΝΙΟΥ (ΛΕΩΦ.ΕΛΛΑΔΟΣ 66, 8020 ΠΑΦΟΣ)</t>
  </si>
  <si>
    <t>ΑΡΤΟΠΟΙΕΙΑ SUNFRESH (ΜΙΣΙΑΟΥΛΗ &amp; ΚΑΒΑΖΟΓΛΟΥ 41,3016 ΛΕΜΕΣΟΣ)</t>
  </si>
  <si>
    <t>ΑΡΤΟΠΟΙΕΙΑ
ΖΟΡΠΑΣ (ΠΑΦΟΥ 23,3052 ΛΕΜΕΣΟΣ)</t>
  </si>
  <si>
    <t>ΠΕΑ (ΑΠΟΣΤΟΛΟΥ ΒΑΡΝΑΒΑ 15, 3065 ΛΕΜΕΣΟΣ)</t>
  </si>
  <si>
    <t>ΑΡΤΟΠΟΙΕΙΑ
ΣΙΓΜΑ                (ΝΙΚΟΥ &amp; ΔΕΣΠΟΙΝΑΣ ΠΑΤΤΙΧΗ 106,3073 ΛΕΜΕΣΟΣ)</t>
  </si>
  <si>
    <t>ΑΡΤΟΠΟΙΕΙΑ ΚΟΙΤΑ ΤΙ ΣΟΥ ΕΦΤΙΑΞΑ (ΑΓ.ΣΟΦΙΑΣ 3, 3065 ΛΕΜΕΣΟΣ)</t>
  </si>
  <si>
    <t>ΑΡΤΟΠΟΙΕΙΑ
FICTION (ΑΓ.ΦΥΛΑΞΕΩΣ 288, 3116 ΛΕΜΕΣΟΣ)</t>
  </si>
  <si>
    <t>ΑΡΤΟΠΟΙΕΙΑ
BERENGARIA BAKERY LTD (ΠΑΝΑΓΙΑΣ ΕΥΑΓΓΕΛΙΣΤΡΙΑΣ 18, 4156 ΚΑΤΩ ΠΟΛΕΜΙΔΙΑ)</t>
  </si>
  <si>
    <t>ΑΡΤΟΠΟΙΕΙΑ
CHRYSANTO (ΟΜΟΝΟΙΑΣ 47, 3052 ΛΕΜΕΣΟΣ)</t>
  </si>
  <si>
    <t>ΑΡΤΟΠΟΙΕΙΑ
BLUE OVEN (ΚΡΗΤΗΣ 33, 3087 ΛΕΜΕΣΟΣ)</t>
  </si>
  <si>
    <t xml:space="preserve">ΑΡΤΟΠΟΙΕΙΑ ΜΑΡΑΓΚΟΣ ΛΕΩΦ. ΓΡ. ΑΥΞΕΝΤΙΟΥ 195, 2369 ΑΓ. ΔΟΜΕΤΙΟΣ </t>
  </si>
  <si>
    <t>ΑΡΤΟΠΟΙΕΙΑ
ΖΟΡΠΑΣ ΔΙΓΕΝΗ ΑΚΡΙΤΑ 24, 1055  ΛΕΥΚΩΣΙΑ</t>
  </si>
  <si>
    <t xml:space="preserve">ΠΕΑ ΚΑΡΠΕΝΗΣΙΟΥ 11, 1060 ΛΕΥΚΩΣΙΑ </t>
  </si>
  <si>
    <t>ΑΡΤΟΠΟΙΕΙΑ
ΧΡΥΣΟΒΑΛΑΝΤΟΥ ΛΕΩΦ. ΛΥΚΑΒΗΤΟΥ 2, 2334 ΜΑΚΕΔΟΝΙΤΙΣΣΑ</t>
  </si>
  <si>
    <t>ΑΡΤΟΠΟΙΕΙΑ
L’AMOR ΛΕΩΦ. ΛΥΚΑΒΗΤΟΥ 12, 2401 ΜΑΚΕΔΟΝΙΤΙΣΣΑ</t>
  </si>
  <si>
    <t>ΑΡΤΟΠΟΙΕΙΑ
ΠΑΝΔΩΡΑ ΔΙΓΕΝΗ ΑΚΡΙΤΑ 22, 1045 ΛΕΥΚΩΣΙΑ</t>
  </si>
  <si>
    <t>ΑΡΤΟΠΟΙΕΙΑ
ΚΩΝΣΤΑΝΤΙΝΙΔΗΣ ΑΡΧ. ΜΑΚΑΡΙΟΥ ΙΙΙ 79Κ, 2223 ΛΑΤΣΙΑ</t>
  </si>
  <si>
    <t>ΑΡΤΟΠΟΙΕΙΑ
ΣΙΦΟΥΝΑΣ ΓΕΡΙΟΥ 19,2200 ΓΕΡΙ</t>
  </si>
  <si>
    <t>ΑΡΤΟΠΟΙΕΙΑ
VIENNA ΚΥΡΗΝΕΙΑΣ 147, 2113 ΑΓΛΑΝΤΖΙΑ</t>
  </si>
  <si>
    <t>ΑΡΤΟΠΟΙΕΙΑ ΑΡΤΟΖΑ ΑΡΧ. ΜΑΚΑΡΙΟΥ ΙΙΙ 63, 2220 ΛΑΤΣΙΑ</t>
  </si>
  <si>
    <t>ΑΡΤΟΠΟΙΕΙΑ ΤΟ ΠΡΟΖΥΜΙ 
ΛΕΩΦΟΡΟΣ 1ΗΣ ΑΠΡΙΛΙΟΥ 174, 5280 ΠΑΡΑΛΙΜΝΙ</t>
  </si>
  <si>
    <t>ΑΡΤΟΠΟΙΕΙΑ EUROBAKERS    ΟΔΟΣ ΜΕΓΑΛΟΥ ΑΛΕΞΑΝΔΡΟΥ 27 5290 ΠΑΡΑΛΙΜΝΙ</t>
  </si>
  <si>
    <t>S &amp; P PPROTEA BAKERY (ΑΚΑΜΑΝΤΙΔΟΣ 28, 8016 ΠΑΦΟΣ)</t>
  </si>
  <si>
    <t>ΑΡΤΟΠΟΙΕΙΑ ΑΘΗΑΙΝΙΤΗΣ (ΛΕΩΦ.ΕΛΛΑΔΟΣ 96, 8020 ΠΑΦΟΣ)</t>
  </si>
  <si>
    <t>ΑΡΤΟΠΟΙΕΙΑ Γ. ΕΠΑΜΕΙΝΩΝΔΑΣ ( ΑΡΙΣΤΟΤΕΛΗ ΣΑΒΒΑ, 8025 ΠΑΦΟΣ)</t>
  </si>
  <si>
    <t>ΑΡΤΟΠΟΙΕΙΑ ΖΟΡΠΑΣ  (ΛΕΩΦ.ΕΛΕΥΘΕΡΙΟΥ ΒΕΝΙΖΕΛΟΥ 67, 8021 ΠΑΦΟΣ)</t>
  </si>
  <si>
    <t>Ψωμί Ολικής Αλέσεως Μεγάλο</t>
  </si>
  <si>
    <t>ΧΑΡΑΛΑΜΠΙΔΗΣ-ΚΡΙΣΤΗΣ Πλήρες, 1 L Φιάλη</t>
  </si>
  <si>
    <t>ΧΑΡΑΛΑΜΠΙΔΗΣ-ΚΡΙΣΤΗΣ Ελαφρύ, 1 L Φιάλη</t>
  </si>
  <si>
    <t>ΧΑΡΑΛΑΜΠΙΔΗΣ-ΚΡΙΣΤΗΣ Άπαχο, 1 L Φιάλη</t>
  </si>
  <si>
    <t xml:space="preserve">ΧΑΡΑΛΑΜΠΙΔΗΣ-ΚΡΙΣΤΗΣ Σοκολάτας 250ml </t>
  </si>
  <si>
    <t/>
  </si>
  <si>
    <t xml:space="preserve"> </t>
  </si>
  <si>
    <t>ΑΡΤΟΠΟΙΕΙΑ ΖΟΡΠΑΣ (ΛΕΩΦ. ΑΡΧ. ΜΑΚΑΡΙΟΥ 25, Λ/ΚΑ)</t>
  </si>
  <si>
    <t>ΠΕΑ                      (ΛΕΩΦ. ΑΡΧ. ΜΑΚΑΡΙΟΥ 69, Λ/ΚΑ)</t>
  </si>
  <si>
    <t xml:space="preserve">  ΑΡΤΟΠΟΙΕΙΑ ΜΑSTER CHEF       (ΛΕΩΦ. ΦΑΝΕΡΩΜΕΝΗΣ 121 Α , Λ/ΚΑ)</t>
  </si>
  <si>
    <t>ΑΡΤΟΠΟΙΕΙΑ ΠΕΡΣΕΑΣ (ΛΕΩΦ. ΧΡΥΣΟΠΟΛΙΤΙΣΣΗΣ 77, Λ/ΚΑ)</t>
  </si>
  <si>
    <t>ΑΡΤΟΠΟΙΕΙΑ ΠΠΙΡΙΛΛΟΣ (ΟΔΟΣ ΝΙΚΟΔΗΜΟΥ ΜΥΛΩΝΑ  6, Λ/ΚΑ)</t>
  </si>
  <si>
    <t>ΑΡΤΟΠΟΙΕΙΑ ΖΟΡΠΑΣ   ΛΕΩΦΟΡΟΣ 1ΗΣ  ΑΠΡΙΛΙΟΥ 109, ΠΑΡΑΛΙΜΝΙ</t>
  </si>
  <si>
    <t>ΑΡΤΟΠΟΙΕΙΑ CONFYTASTY 
ΛΕΩΦΟΡΟΣ ΠΡΩΤΑΡΑ, 90 5288 ΠΑΡΑΛΙΜΝΙ</t>
  </si>
  <si>
    <t xml:space="preserve">         </t>
  </si>
  <si>
    <t>2.65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</si>
</sst>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00"/>
    <numFmt numFmtId="174" formatCode="0.0"/>
    <numFmt numFmtId="175" formatCode="d/m/yyyy;@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/>
      <bottom/>
    </border>
    <border>
      <left style="medium"/>
      <right/>
      <top style="thin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/>
      <bottom style="thin"/>
    </border>
    <border>
      <left style="double"/>
      <right/>
      <top/>
      <bottom/>
    </border>
    <border>
      <left/>
      <right style="double"/>
      <top style="thin"/>
      <bottom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5" xfId="0" applyNumberFormat="1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2" fontId="0" fillId="0" borderId="22" xfId="0" applyNumberFormat="1" applyFont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Border="1" applyAlignment="1" applyProtection="1">
      <alignment horizontal="center" vertical="center"/>
      <protection locked="0"/>
    </xf>
    <xf numFmtId="2" fontId="0" fillId="0" borderId="30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Border="1" applyAlignment="1" applyProtection="1">
      <alignment horizontal="center" vertical="center"/>
      <protection locked="0"/>
    </xf>
    <xf numFmtId="2" fontId="0" fillId="0" borderId="31" xfId="0" applyNumberFormat="1" applyFont="1" applyBorder="1" applyAlignment="1" applyProtection="1">
      <alignment horizontal="center" vertical="center"/>
      <protection locked="0"/>
    </xf>
    <xf numFmtId="2" fontId="0" fillId="0" borderId="32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25" xfId="0" applyNumberFormat="1" applyFont="1" applyBorder="1" applyAlignment="1" applyProtection="1">
      <alignment horizontal="center" vertical="center"/>
      <protection locked="0"/>
    </xf>
    <xf numFmtId="2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21" xfId="0" applyNumberFormat="1" applyFont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wrapText="1"/>
    </xf>
    <xf numFmtId="2" fontId="0" fillId="0" borderId="38" xfId="0" applyNumberFormat="1" applyFont="1" applyBorder="1" applyAlignment="1" applyProtection="1">
      <alignment horizontal="center" vertical="center"/>
      <protection locked="0"/>
    </xf>
    <xf numFmtId="2" fontId="0" fillId="0" borderId="39" xfId="0" applyNumberFormat="1" applyFont="1" applyBorder="1" applyAlignment="1" applyProtection="1">
      <alignment horizontal="center" vertical="center"/>
      <protection locked="0"/>
    </xf>
    <xf numFmtId="2" fontId="0" fillId="0" borderId="40" xfId="0" applyNumberFormat="1" applyFont="1" applyBorder="1" applyAlignment="1" applyProtection="1">
      <alignment horizontal="center" vertical="center"/>
      <protection locked="0"/>
    </xf>
    <xf numFmtId="2" fontId="0" fillId="0" borderId="41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14" fontId="3" fillId="33" borderId="0" xfId="0" applyNumberFormat="1" applyFont="1" applyFill="1" applyAlignment="1" applyProtection="1">
      <alignment horizontal="left"/>
      <protection locked="0"/>
    </xf>
    <xf numFmtId="0" fontId="0" fillId="0" borderId="0" xfId="0" applyFill="1" applyBorder="1" applyAlignment="1">
      <alignment wrapText="1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4" fontId="0" fillId="0" borderId="21" xfId="0" applyNumberFormat="1" applyFont="1" applyFill="1" applyBorder="1" applyAlignment="1" applyProtection="1">
      <alignment horizontal="center" vertical="center"/>
      <protection locked="0"/>
    </xf>
    <xf numFmtId="4" fontId="0" fillId="0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4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Font="1" applyFill="1" applyBorder="1" applyAlignment="1" applyProtection="1">
      <alignment horizontal="center" vertical="center"/>
      <protection locked="0"/>
    </xf>
    <xf numFmtId="2" fontId="0" fillId="33" borderId="27" xfId="0" applyNumberFormat="1" applyFont="1" applyFill="1" applyBorder="1" applyAlignment="1" applyProtection="1">
      <alignment horizontal="center" vertical="center"/>
      <protection locked="0"/>
    </xf>
    <xf numFmtId="2" fontId="0" fillId="33" borderId="28" xfId="0" applyNumberFormat="1" applyFont="1" applyFill="1" applyBorder="1" applyAlignment="1" applyProtection="1">
      <alignment horizontal="center" vertical="center"/>
      <protection locked="0"/>
    </xf>
    <xf numFmtId="2" fontId="0" fillId="33" borderId="29" xfId="0" applyNumberFormat="1" applyFont="1" applyFill="1" applyBorder="1" applyAlignment="1" applyProtection="1">
      <alignment horizontal="center" vertical="center"/>
      <protection locked="0"/>
    </xf>
    <xf numFmtId="2" fontId="0" fillId="33" borderId="21" xfId="0" applyNumberFormat="1" applyFont="1" applyFill="1" applyBorder="1" applyAlignment="1" applyProtection="1">
      <alignment horizontal="center" vertical="center"/>
      <protection locked="0"/>
    </xf>
    <xf numFmtId="2" fontId="0" fillId="33" borderId="22" xfId="0" applyNumberFormat="1" applyFont="1" applyFill="1" applyBorder="1" applyAlignment="1" applyProtection="1">
      <alignment horizontal="center" vertical="center"/>
      <protection locked="0"/>
    </xf>
    <xf numFmtId="2" fontId="0" fillId="33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14" fontId="3" fillId="33" borderId="0" xfId="0" applyNumberFormat="1" applyFont="1" applyFill="1" applyAlignment="1" applyProtection="1">
      <alignment horizontal="left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horizontal="center" wrapText="1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wrapText="1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2" fontId="0" fillId="0" borderId="22" xfId="0" applyNumberFormat="1" applyFont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wrapText="1"/>
    </xf>
    <xf numFmtId="0" fontId="0" fillId="0" borderId="20" xfId="0" applyFont="1" applyBorder="1" applyAlignment="1">
      <alignment wrapText="1"/>
    </xf>
    <xf numFmtId="2" fontId="0" fillId="0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2" fillId="34" borderId="0" xfId="0" applyFont="1" applyFill="1" applyAlignment="1">
      <alignment horizontal="left"/>
    </xf>
    <xf numFmtId="0" fontId="3" fillId="34" borderId="4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 applyProtection="1">
      <alignment horizontal="center" vertical="center" wrapText="1"/>
      <protection locked="0"/>
    </xf>
    <xf numFmtId="0" fontId="3" fillId="34" borderId="47" xfId="0" applyFont="1" applyFill="1" applyBorder="1" applyAlignment="1" applyProtection="1">
      <alignment horizontal="center" vertical="center" wrapText="1"/>
      <protection locked="0"/>
    </xf>
    <xf numFmtId="2" fontId="3" fillId="34" borderId="21" xfId="0" applyNumberFormat="1" applyFont="1" applyFill="1" applyBorder="1" applyAlignment="1" applyProtection="1">
      <alignment horizontal="center" vertical="center"/>
      <protection locked="0"/>
    </xf>
    <xf numFmtId="2" fontId="3" fillId="34" borderId="23" xfId="0" applyNumberFormat="1" applyFont="1" applyFill="1" applyBorder="1" applyAlignment="1" applyProtection="1">
      <alignment horizontal="center" vertical="center"/>
      <protection locked="0"/>
    </xf>
    <xf numFmtId="2" fontId="3" fillId="34" borderId="21" xfId="0" applyNumberFormat="1" applyFont="1" applyFill="1" applyBorder="1" applyAlignment="1" applyProtection="1">
      <alignment horizontal="center" vertical="center"/>
      <protection locked="0"/>
    </xf>
    <xf numFmtId="2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3" fillId="34" borderId="48" xfId="0" applyFont="1" applyFill="1" applyBorder="1" applyAlignment="1" applyProtection="1">
      <alignment horizontal="center" vertical="center" wrapText="1"/>
      <protection locked="0"/>
    </xf>
    <xf numFmtId="0" fontId="3" fillId="34" borderId="49" xfId="0" applyFont="1" applyFill="1" applyBorder="1" applyAlignment="1" applyProtection="1">
      <alignment horizontal="center" vertical="center" wrapText="1"/>
      <protection locked="0"/>
    </xf>
    <xf numFmtId="0" fontId="3" fillId="34" borderId="50" xfId="0" applyFont="1" applyFill="1" applyBorder="1" applyAlignment="1" applyProtection="1">
      <alignment horizontal="center" vertical="center" wrapText="1"/>
      <protection locked="0"/>
    </xf>
    <xf numFmtId="0" fontId="3" fillId="34" borderId="51" xfId="0" applyFont="1" applyFill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3" fillId="34" borderId="21" xfId="0" applyFont="1" applyFill="1" applyBorder="1" applyAlignment="1" applyProtection="1">
      <alignment horizontal="center"/>
      <protection locked="0"/>
    </xf>
    <xf numFmtId="0" fontId="3" fillId="34" borderId="23" xfId="0" applyFont="1" applyFill="1" applyBorder="1" applyAlignment="1" applyProtection="1">
      <alignment horizontal="center"/>
      <protection locked="0"/>
    </xf>
    <xf numFmtId="2" fontId="3" fillId="34" borderId="21" xfId="0" applyNumberFormat="1" applyFont="1" applyFill="1" applyBorder="1" applyAlignment="1" applyProtection="1">
      <alignment horizontal="center"/>
      <protection locked="0"/>
    </xf>
    <xf numFmtId="2" fontId="3" fillId="34" borderId="22" xfId="0" applyNumberFormat="1" applyFont="1" applyFill="1" applyBorder="1" applyAlignment="1" applyProtection="1">
      <alignment horizontal="center"/>
      <protection locked="0"/>
    </xf>
    <xf numFmtId="2" fontId="3" fillId="34" borderId="23" xfId="0" applyNumberFormat="1" applyFont="1" applyFill="1" applyBorder="1" applyAlignment="1" applyProtection="1">
      <alignment horizontal="center"/>
      <protection locked="0"/>
    </xf>
    <xf numFmtId="0" fontId="3" fillId="34" borderId="46" xfId="0" applyFont="1" applyFill="1" applyBorder="1" applyAlignment="1" applyProtection="1">
      <alignment horizontal="center" vertical="center" wrapText="1"/>
      <protection locked="0"/>
    </xf>
    <xf numFmtId="0" fontId="3" fillId="34" borderId="47" xfId="0" applyFont="1" applyFill="1" applyBorder="1" applyAlignment="1" applyProtection="1">
      <alignment horizontal="center" vertical="center" wrapText="1"/>
      <protection locked="0"/>
    </xf>
    <xf numFmtId="0" fontId="3" fillId="34" borderId="52" xfId="0" applyFont="1" applyFill="1" applyBorder="1" applyAlignment="1" applyProtection="1">
      <alignment horizontal="center" vertical="center" wrapText="1"/>
      <protection locked="0"/>
    </xf>
    <xf numFmtId="0" fontId="3" fillId="34" borderId="5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34" borderId="34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2" fontId="3" fillId="34" borderId="54" xfId="0" applyNumberFormat="1" applyFont="1" applyFill="1" applyBorder="1" applyAlignment="1" applyProtection="1">
      <alignment horizontal="center"/>
      <protection locked="0"/>
    </xf>
    <xf numFmtId="2" fontId="3" fillId="34" borderId="34" xfId="0" applyNumberFormat="1" applyFont="1" applyFill="1" applyBorder="1" applyAlignment="1" applyProtection="1">
      <alignment horizontal="center"/>
      <protection locked="0"/>
    </xf>
    <xf numFmtId="0" fontId="3" fillId="34" borderId="54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34" borderId="4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5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left" vertical="top" wrapText="1"/>
    </xf>
    <xf numFmtId="2" fontId="3" fillId="34" borderId="34" xfId="0" applyNumberFormat="1" applyFont="1" applyFill="1" applyBorder="1" applyAlignment="1" applyProtection="1">
      <alignment horizontal="center" vertical="center"/>
      <protection locked="0"/>
    </xf>
    <xf numFmtId="2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/>
      <protection locked="0"/>
    </xf>
    <xf numFmtId="0" fontId="3" fillId="34" borderId="28" xfId="0" applyFont="1" applyFill="1" applyBorder="1" applyAlignment="1" applyProtection="1">
      <alignment horizontal="center"/>
      <protection locked="0"/>
    </xf>
    <xf numFmtId="0" fontId="3" fillId="34" borderId="29" xfId="0" applyFont="1" applyFill="1" applyBorder="1" applyAlignment="1" applyProtection="1">
      <alignment horizont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2" fontId="3" fillId="34" borderId="21" xfId="0" applyNumberFormat="1" applyFont="1" applyFill="1" applyBorder="1" applyAlignment="1" applyProtection="1">
      <alignment horizontal="center" vertical="center"/>
      <protection locked="0"/>
    </xf>
    <xf numFmtId="2" fontId="3" fillId="34" borderId="23" xfId="0" applyNumberFormat="1" applyFont="1" applyFill="1" applyBorder="1" applyAlignment="1" applyProtection="1">
      <alignment horizontal="center" vertical="center"/>
      <protection locked="0"/>
    </xf>
    <xf numFmtId="0" fontId="3" fillId="34" borderId="56" xfId="0" applyFont="1" applyFill="1" applyBorder="1" applyAlignment="1" applyProtection="1">
      <alignment horizontal="center" vertical="center" wrapText="1"/>
      <protection locked="0"/>
    </xf>
    <xf numFmtId="0" fontId="3" fillId="34" borderId="46" xfId="0" applyFont="1" applyFill="1" applyBorder="1" applyAlignment="1" applyProtection="1">
      <alignment horizontal="center" vertical="center" wrapText="1"/>
      <protection locked="0"/>
    </xf>
    <xf numFmtId="0" fontId="3" fillId="34" borderId="57" xfId="0" applyFont="1" applyFill="1" applyBorder="1" applyAlignment="1" applyProtection="1">
      <alignment horizontal="center" vertical="center" wrapText="1"/>
      <protection locked="0"/>
    </xf>
    <xf numFmtId="0" fontId="3" fillId="34" borderId="47" xfId="0" applyFont="1" applyFill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48" xfId="0" applyFont="1" applyFill="1" applyBorder="1" applyAlignment="1" applyProtection="1">
      <alignment horizontal="center" vertical="center" wrapText="1"/>
      <protection locked="0"/>
    </xf>
    <xf numFmtId="0" fontId="3" fillId="34" borderId="49" xfId="0" applyFont="1" applyFill="1" applyBorder="1" applyAlignment="1" applyProtection="1">
      <alignment horizontal="center" vertical="center" wrapText="1"/>
      <protection locked="0"/>
    </xf>
    <xf numFmtId="0" fontId="3" fillId="34" borderId="50" xfId="0" applyFont="1" applyFill="1" applyBorder="1" applyAlignment="1" applyProtection="1">
      <alignment horizontal="center" vertical="center" wrapText="1"/>
      <protection locked="0"/>
    </xf>
    <xf numFmtId="0" fontId="3" fillId="34" borderId="51" xfId="0" applyFont="1" applyFill="1" applyBorder="1" applyAlignment="1" applyProtection="1">
      <alignment horizontal="center" vertical="center" wrapText="1"/>
      <protection locked="0"/>
    </xf>
    <xf numFmtId="0" fontId="3" fillId="34" borderId="58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56" xfId="0" applyFont="1" applyFill="1" applyBorder="1" applyAlignment="1" applyProtection="1">
      <alignment horizontal="center" vertical="center" wrapText="1"/>
      <protection locked="0"/>
    </xf>
    <xf numFmtId="0" fontId="3" fillId="34" borderId="57" xfId="0" applyFont="1" applyFill="1" applyBorder="1" applyAlignment="1" applyProtection="1">
      <alignment horizontal="center" vertical="center" wrapText="1"/>
      <protection locked="0"/>
    </xf>
    <xf numFmtId="0" fontId="3" fillId="34" borderId="24" xfId="0" applyFont="1" applyFill="1" applyBorder="1" applyAlignment="1" applyProtection="1">
      <alignment horizontal="center" vertical="center" wrapText="1"/>
      <protection locked="0"/>
    </xf>
    <xf numFmtId="0" fontId="3" fillId="34" borderId="26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24" xfId="0" applyFont="1" applyFill="1" applyBorder="1" applyAlignment="1" applyProtection="1">
      <alignment horizontal="center" vertical="top" wrapText="1"/>
      <protection locked="0"/>
    </xf>
    <xf numFmtId="0" fontId="3" fillId="34" borderId="26" xfId="0" applyFont="1" applyFill="1" applyBorder="1" applyAlignment="1" applyProtection="1">
      <alignment horizontal="center" vertical="top" wrapText="1"/>
      <protection locked="0"/>
    </xf>
    <xf numFmtId="0" fontId="3" fillId="34" borderId="27" xfId="0" applyFont="1" applyFill="1" applyBorder="1" applyAlignment="1" applyProtection="1">
      <alignment horizontal="center" vertical="top" wrapText="1"/>
      <protection locked="0"/>
    </xf>
    <xf numFmtId="0" fontId="3" fillId="34" borderId="29" xfId="0" applyFont="1" applyFill="1" applyBorder="1" applyAlignment="1" applyProtection="1">
      <alignment horizontal="center" vertical="top" wrapText="1"/>
      <protection locked="0"/>
    </xf>
    <xf numFmtId="0" fontId="3" fillId="34" borderId="59" xfId="0" applyFont="1" applyFill="1" applyBorder="1" applyAlignment="1" applyProtection="1">
      <alignment horizontal="center" vertical="top" wrapText="1"/>
      <protection locked="0"/>
    </xf>
    <xf numFmtId="0" fontId="3" fillId="34" borderId="57" xfId="0" applyFont="1" applyFill="1" applyBorder="1" applyAlignment="1" applyProtection="1">
      <alignment horizontal="center" vertical="top" wrapText="1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9" fontId="3" fillId="34" borderId="24" xfId="59" applyFont="1" applyFill="1" applyBorder="1" applyAlignment="1" applyProtection="1">
      <alignment horizontal="center" vertical="center" wrapText="1"/>
      <protection locked="0"/>
    </xf>
    <xf numFmtId="9" fontId="3" fillId="34" borderId="59" xfId="59" applyFont="1" applyFill="1" applyBorder="1" applyAlignment="1" applyProtection="1">
      <alignment horizontal="center" vertical="center" wrapText="1"/>
      <protection locked="0"/>
    </xf>
    <xf numFmtId="9" fontId="3" fillId="34" borderId="27" xfId="59" applyFont="1" applyFill="1" applyBorder="1" applyAlignment="1" applyProtection="1">
      <alignment horizontal="center" vertical="center" wrapText="1"/>
      <protection locked="0"/>
    </xf>
    <xf numFmtId="9" fontId="3" fillId="34" borderId="57" xfId="59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0"/>
  <sheetViews>
    <sheetView showGridLines="0" tabSelected="1" zoomScale="70" zoomScaleNormal="70" zoomScaleSheetLayoutView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X65" sqref="X65"/>
    </sheetView>
  </sheetViews>
  <sheetFormatPr defaultColWidth="9.140625" defaultRowHeight="12.75"/>
  <cols>
    <col min="1" max="1" width="4.140625" style="1" bestFit="1" customWidth="1"/>
    <col min="2" max="2" width="56.00390625" style="88" customWidth="1"/>
    <col min="3" max="3" width="11.28125" style="87" customWidth="1"/>
    <col min="4" max="4" width="2.00390625" style="87" customWidth="1"/>
    <col min="5" max="5" width="10.57421875" style="87" customWidth="1"/>
    <col min="6" max="6" width="2.00390625" style="87" customWidth="1"/>
    <col min="7" max="7" width="10.57421875" style="87" customWidth="1"/>
    <col min="8" max="8" width="2.00390625" style="87" customWidth="1"/>
    <col min="9" max="9" width="12.421875" style="87" customWidth="1"/>
    <col min="10" max="10" width="2.00390625" style="87" customWidth="1"/>
    <col min="11" max="11" width="12.140625" style="87" customWidth="1"/>
    <col min="12" max="12" width="2.00390625" style="87" customWidth="1"/>
    <col min="13" max="13" width="10.57421875" style="87" customWidth="1"/>
    <col min="14" max="14" width="2.00390625" style="87" customWidth="1"/>
    <col min="15" max="15" width="11.7109375" style="87" customWidth="1"/>
    <col min="16" max="16" width="2.00390625" style="87" customWidth="1"/>
    <col min="17" max="17" width="10.8515625" style="87" customWidth="1"/>
    <col min="18" max="18" width="2.00390625" style="87" customWidth="1"/>
    <col min="19" max="19" width="10.8515625" style="87" customWidth="1"/>
    <col min="20" max="20" width="2.00390625" style="87" customWidth="1"/>
    <col min="21" max="21" width="10.57421875" style="87" customWidth="1"/>
    <col min="22" max="22" width="2.00390625" style="2" customWidth="1"/>
    <col min="28" max="28" width="0" style="1" hidden="1" customWidth="1"/>
    <col min="29" max="29" width="9.140625" style="1" customWidth="1"/>
  </cols>
  <sheetData>
    <row r="1" spans="2:29" ht="12.75">
      <c r="B1" s="118"/>
      <c r="C1" s="118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AB1" s="28">
        <v>0.05</v>
      </c>
      <c r="AC1" s="27" t="s">
        <v>66</v>
      </c>
    </row>
    <row r="2" spans="2:28" ht="12.75">
      <c r="B2" s="84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AB2" s="28">
        <v>0.1</v>
      </c>
    </row>
    <row r="3" spans="1:28" ht="18">
      <c r="A3" s="119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AB3" s="28">
        <v>0.15</v>
      </c>
    </row>
    <row r="4" spans="2:28" ht="12.75">
      <c r="B4" s="84"/>
      <c r="C4" s="83"/>
      <c r="D4" s="83"/>
      <c r="E4" s="83"/>
      <c r="F4" s="83"/>
      <c r="G4" s="83"/>
      <c r="H4" s="83"/>
      <c r="I4" s="85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AB4" s="28">
        <v>0.2</v>
      </c>
    </row>
    <row r="5" spans="1:28" ht="12.75">
      <c r="A5" s="3" t="s">
        <v>73</v>
      </c>
      <c r="B5" s="86">
        <v>41311</v>
      </c>
      <c r="AB5" s="28">
        <v>0.25</v>
      </c>
    </row>
    <row r="6" ht="13.5" thickBot="1">
      <c r="AB6" s="28">
        <v>0.3</v>
      </c>
    </row>
    <row r="7" spans="1:28" ht="13.5" customHeight="1">
      <c r="A7" s="120" t="s">
        <v>1</v>
      </c>
      <c r="B7" s="123" t="s">
        <v>2</v>
      </c>
      <c r="C7" s="127" t="s">
        <v>3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9"/>
      <c r="AB7" s="28">
        <v>0.35</v>
      </c>
    </row>
    <row r="8" spans="1:28" s="3" customFormat="1" ht="39.75" customHeight="1">
      <c r="A8" s="121"/>
      <c r="B8" s="124"/>
      <c r="C8" s="130" t="s">
        <v>90</v>
      </c>
      <c r="D8" s="130"/>
      <c r="E8" s="130" t="s">
        <v>91</v>
      </c>
      <c r="F8" s="130"/>
      <c r="G8" s="130" t="s">
        <v>92</v>
      </c>
      <c r="H8" s="130"/>
      <c r="I8" s="130" t="s">
        <v>93</v>
      </c>
      <c r="J8" s="130"/>
      <c r="K8" s="130" t="s">
        <v>94</v>
      </c>
      <c r="L8" s="130"/>
      <c r="M8" s="130" t="s">
        <v>95</v>
      </c>
      <c r="N8" s="130"/>
      <c r="O8" s="130" t="s">
        <v>96</v>
      </c>
      <c r="P8" s="130"/>
      <c r="Q8" s="130" t="s">
        <v>97</v>
      </c>
      <c r="R8" s="130"/>
      <c r="S8" s="130" t="s">
        <v>98</v>
      </c>
      <c r="T8" s="130"/>
      <c r="U8" s="136" t="s">
        <v>99</v>
      </c>
      <c r="V8" s="137"/>
      <c r="AB8" s="28">
        <v>0.4</v>
      </c>
    </row>
    <row r="9" spans="1:22" ht="53.25" customHeight="1">
      <c r="A9" s="121"/>
      <c r="B9" s="124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8"/>
      <c r="V9" s="139"/>
    </row>
    <row r="10" spans="1:22" ht="12.75">
      <c r="A10" s="121"/>
      <c r="B10" s="125"/>
      <c r="C10" s="140" t="s">
        <v>76</v>
      </c>
      <c r="D10" s="141"/>
      <c r="E10" s="140" t="s">
        <v>76</v>
      </c>
      <c r="F10" s="141"/>
      <c r="G10" s="140" t="s">
        <v>76</v>
      </c>
      <c r="H10" s="141"/>
      <c r="I10" s="140" t="s">
        <v>76</v>
      </c>
      <c r="J10" s="141"/>
      <c r="K10" s="140" t="s">
        <v>76</v>
      </c>
      <c r="L10" s="141"/>
      <c r="M10" s="140" t="s">
        <v>76</v>
      </c>
      <c r="N10" s="141"/>
      <c r="O10" s="140" t="s">
        <v>76</v>
      </c>
      <c r="P10" s="141"/>
      <c r="Q10" s="140" t="s">
        <v>76</v>
      </c>
      <c r="R10" s="141"/>
      <c r="S10" s="140" t="s">
        <v>76</v>
      </c>
      <c r="T10" s="141"/>
      <c r="U10" s="142" t="s">
        <v>76</v>
      </c>
      <c r="V10" s="143"/>
    </row>
    <row r="11" spans="1:22" ht="12.75">
      <c r="A11" s="122"/>
      <c r="B11" s="126"/>
      <c r="C11" s="134" t="s">
        <v>77</v>
      </c>
      <c r="D11" s="135"/>
      <c r="E11" s="134" t="s">
        <v>77</v>
      </c>
      <c r="F11" s="135"/>
      <c r="G11" s="134" t="s">
        <v>77</v>
      </c>
      <c r="H11" s="135"/>
      <c r="I11" s="134" t="s">
        <v>77</v>
      </c>
      <c r="J11" s="135"/>
      <c r="K11" s="134" t="s">
        <v>77</v>
      </c>
      <c r="L11" s="135"/>
      <c r="M11" s="134" t="s">
        <v>77</v>
      </c>
      <c r="N11" s="135"/>
      <c r="O11" s="134" t="s">
        <v>77</v>
      </c>
      <c r="P11" s="135"/>
      <c r="Q11" s="134" t="s">
        <v>77</v>
      </c>
      <c r="R11" s="135"/>
      <c r="S11" s="134" t="s">
        <v>77</v>
      </c>
      <c r="T11" s="135"/>
      <c r="U11" s="132" t="s">
        <v>77</v>
      </c>
      <c r="V11" s="133"/>
    </row>
    <row r="12" spans="1:22" ht="12.75">
      <c r="A12" s="4"/>
      <c r="B12" s="89" t="s">
        <v>4</v>
      </c>
      <c r="C12" s="90"/>
      <c r="D12" s="91"/>
      <c r="E12" s="90"/>
      <c r="F12" s="91"/>
      <c r="G12" s="90"/>
      <c r="H12" s="91"/>
      <c r="I12" s="90"/>
      <c r="J12" s="91"/>
      <c r="K12" s="90"/>
      <c r="L12" s="91"/>
      <c r="M12" s="90"/>
      <c r="N12" s="91"/>
      <c r="O12" s="90"/>
      <c r="P12" s="91"/>
      <c r="Q12" s="90"/>
      <c r="R12" s="91"/>
      <c r="S12" s="90"/>
      <c r="T12" s="91"/>
      <c r="U12" s="90"/>
      <c r="V12" s="31"/>
    </row>
    <row r="13" spans="1:22" ht="12.75">
      <c r="A13" s="11">
        <v>1</v>
      </c>
      <c r="B13" s="92" t="s">
        <v>106</v>
      </c>
      <c r="C13" s="90">
        <v>2.2</v>
      </c>
      <c r="D13" s="91"/>
      <c r="E13" s="90"/>
      <c r="F13" s="91"/>
      <c r="G13" s="90">
        <v>2.16</v>
      </c>
      <c r="H13" s="91"/>
      <c r="I13" s="90">
        <v>1.85</v>
      </c>
      <c r="J13" s="91"/>
      <c r="K13" s="90">
        <v>1.9</v>
      </c>
      <c r="L13" s="91"/>
      <c r="M13" s="90">
        <v>2.1</v>
      </c>
      <c r="N13" s="91"/>
      <c r="O13" s="90">
        <v>1.8</v>
      </c>
      <c r="P13" s="91"/>
      <c r="Q13" s="90">
        <v>2.05</v>
      </c>
      <c r="R13" s="91"/>
      <c r="S13" s="90">
        <v>2.26</v>
      </c>
      <c r="T13" s="91"/>
      <c r="U13" s="90"/>
      <c r="V13" s="59"/>
    </row>
    <row r="14" spans="1:22" ht="12.75">
      <c r="A14" s="11">
        <v>2</v>
      </c>
      <c r="B14" s="92" t="s">
        <v>5</v>
      </c>
      <c r="C14" s="90">
        <v>1.95</v>
      </c>
      <c r="D14" s="91"/>
      <c r="E14" s="90">
        <v>2.05</v>
      </c>
      <c r="F14" s="91"/>
      <c r="G14" s="90"/>
      <c r="H14" s="91"/>
      <c r="I14" s="90">
        <v>2</v>
      </c>
      <c r="J14" s="91"/>
      <c r="K14" s="90">
        <v>2</v>
      </c>
      <c r="L14" s="91"/>
      <c r="M14" s="90">
        <v>2.1</v>
      </c>
      <c r="N14" s="91"/>
      <c r="O14" s="90">
        <v>2.05</v>
      </c>
      <c r="P14" s="91"/>
      <c r="Q14" s="90">
        <v>2.05</v>
      </c>
      <c r="R14" s="91"/>
      <c r="S14" s="90">
        <v>2</v>
      </c>
      <c r="T14" s="91"/>
      <c r="U14" s="90">
        <v>2.25</v>
      </c>
      <c r="V14" s="59"/>
    </row>
    <row r="15" spans="1:22" ht="12.75">
      <c r="A15" s="11">
        <v>3</v>
      </c>
      <c r="B15" s="92" t="s">
        <v>6</v>
      </c>
      <c r="C15" s="90">
        <v>1.4</v>
      </c>
      <c r="D15" s="91"/>
      <c r="E15" s="90">
        <v>1.42</v>
      </c>
      <c r="F15" s="91"/>
      <c r="G15" s="90">
        <v>1.5</v>
      </c>
      <c r="H15" s="91"/>
      <c r="I15" s="90">
        <v>1.85</v>
      </c>
      <c r="J15" s="91"/>
      <c r="K15" s="90">
        <v>1.5</v>
      </c>
      <c r="L15" s="91"/>
      <c r="M15" s="90">
        <v>1.45</v>
      </c>
      <c r="N15" s="91"/>
      <c r="O15" s="90">
        <v>1.52</v>
      </c>
      <c r="P15" s="91"/>
      <c r="Q15" s="90">
        <v>1.45</v>
      </c>
      <c r="R15" s="91"/>
      <c r="S15" s="90">
        <v>1.31</v>
      </c>
      <c r="T15" s="91"/>
      <c r="U15" s="90">
        <v>1.8</v>
      </c>
      <c r="V15" s="59"/>
    </row>
    <row r="16" spans="1:22" ht="12.75">
      <c r="A16" s="11">
        <v>4</v>
      </c>
      <c r="B16" s="92" t="s">
        <v>7</v>
      </c>
      <c r="C16" s="90">
        <v>1.95</v>
      </c>
      <c r="D16" s="91"/>
      <c r="E16" s="90">
        <v>2.05</v>
      </c>
      <c r="F16" s="91"/>
      <c r="G16" s="90">
        <v>1.3</v>
      </c>
      <c r="H16" s="91"/>
      <c r="I16" s="90">
        <v>2.1</v>
      </c>
      <c r="J16" s="91"/>
      <c r="K16" s="90">
        <v>1.25</v>
      </c>
      <c r="L16" s="91" t="s">
        <v>66</v>
      </c>
      <c r="M16" s="90">
        <v>2.1</v>
      </c>
      <c r="N16" s="91"/>
      <c r="O16" s="90">
        <v>1.75</v>
      </c>
      <c r="P16" s="91"/>
      <c r="Q16" s="90">
        <v>1.95</v>
      </c>
      <c r="R16" s="91"/>
      <c r="S16" s="90">
        <v>1.73</v>
      </c>
      <c r="T16" s="91"/>
      <c r="U16" s="90">
        <v>2</v>
      </c>
      <c r="V16" s="59"/>
    </row>
    <row r="17" spans="1:22" ht="12.75">
      <c r="A17" s="11">
        <v>5</v>
      </c>
      <c r="B17" s="92" t="s">
        <v>8</v>
      </c>
      <c r="C17" s="90">
        <v>0.99</v>
      </c>
      <c r="D17" s="91" t="s">
        <v>66</v>
      </c>
      <c r="E17" s="90">
        <v>2.1</v>
      </c>
      <c r="F17" s="91"/>
      <c r="G17" s="90">
        <v>2.16</v>
      </c>
      <c r="H17" s="91" t="s">
        <v>66</v>
      </c>
      <c r="I17" s="90">
        <v>2.1</v>
      </c>
      <c r="J17" s="91"/>
      <c r="K17" s="90">
        <v>2</v>
      </c>
      <c r="L17" s="91"/>
      <c r="M17" s="90">
        <v>2.1</v>
      </c>
      <c r="N17" s="91"/>
      <c r="O17" s="90"/>
      <c r="P17" s="91"/>
      <c r="Q17" s="90">
        <v>2</v>
      </c>
      <c r="R17" s="91"/>
      <c r="S17" s="90">
        <v>2</v>
      </c>
      <c r="T17" s="91"/>
      <c r="U17" s="90"/>
      <c r="V17" s="59"/>
    </row>
    <row r="18" spans="1:22" ht="12.75">
      <c r="A18" s="11">
        <v>6</v>
      </c>
      <c r="B18" s="92" t="s">
        <v>9</v>
      </c>
      <c r="C18" s="90">
        <v>2.1</v>
      </c>
      <c r="D18" s="91"/>
      <c r="E18" s="90"/>
      <c r="F18" s="91"/>
      <c r="G18" s="90">
        <v>2.37</v>
      </c>
      <c r="H18" s="91"/>
      <c r="I18" s="90">
        <v>2.55</v>
      </c>
      <c r="J18" s="91"/>
      <c r="K18" s="90">
        <v>2.2</v>
      </c>
      <c r="L18" s="91"/>
      <c r="M18" s="90">
        <v>2.35</v>
      </c>
      <c r="N18" s="91"/>
      <c r="O18" s="90">
        <v>2.57</v>
      </c>
      <c r="P18" s="91"/>
      <c r="Q18" s="90"/>
      <c r="R18" s="91"/>
      <c r="S18" s="90">
        <v>2.21</v>
      </c>
      <c r="T18" s="91"/>
      <c r="U18" s="90">
        <v>2.5</v>
      </c>
      <c r="V18" s="59"/>
    </row>
    <row r="19" spans="1:22" ht="12.75">
      <c r="A19" s="11">
        <v>7</v>
      </c>
      <c r="B19" s="92" t="s">
        <v>10</v>
      </c>
      <c r="C19" s="90">
        <v>1.45</v>
      </c>
      <c r="D19" s="91"/>
      <c r="E19" s="90">
        <v>1.75</v>
      </c>
      <c r="F19" s="91"/>
      <c r="G19" s="90">
        <v>1.82</v>
      </c>
      <c r="H19" s="91"/>
      <c r="I19" s="90">
        <v>2</v>
      </c>
      <c r="J19" s="91"/>
      <c r="K19" s="90">
        <v>1.85</v>
      </c>
      <c r="L19" s="91"/>
      <c r="M19" s="90"/>
      <c r="N19" s="91"/>
      <c r="O19" s="90"/>
      <c r="P19" s="91"/>
      <c r="Q19" s="90">
        <v>1.8</v>
      </c>
      <c r="R19" s="91"/>
      <c r="S19" s="90">
        <v>1.73</v>
      </c>
      <c r="T19" s="91"/>
      <c r="U19" s="90"/>
      <c r="V19" s="59"/>
    </row>
    <row r="20" spans="1:22" ht="12.75">
      <c r="A20" s="11">
        <v>8</v>
      </c>
      <c r="B20" s="92" t="s">
        <v>11</v>
      </c>
      <c r="C20" s="90">
        <v>0.4</v>
      </c>
      <c r="D20" s="91"/>
      <c r="E20" s="90">
        <v>0.39</v>
      </c>
      <c r="F20" s="91"/>
      <c r="G20" s="90">
        <v>0.4</v>
      </c>
      <c r="H20" s="91"/>
      <c r="I20" s="90">
        <v>0.4</v>
      </c>
      <c r="J20" s="91"/>
      <c r="K20" s="90">
        <v>0.4</v>
      </c>
      <c r="L20" s="91"/>
      <c r="M20" s="90">
        <v>0.4</v>
      </c>
      <c r="N20" s="91"/>
      <c r="O20" s="90">
        <v>0.42</v>
      </c>
      <c r="P20" s="91"/>
      <c r="Q20" s="90">
        <v>0.39</v>
      </c>
      <c r="R20" s="91"/>
      <c r="S20" s="90">
        <v>0.38</v>
      </c>
      <c r="T20" s="91"/>
      <c r="U20" s="90">
        <v>0.4</v>
      </c>
      <c r="V20" s="59"/>
    </row>
    <row r="21" spans="1:22" ht="12.75">
      <c r="A21" s="11">
        <v>9</v>
      </c>
      <c r="B21" s="92" t="s">
        <v>12</v>
      </c>
      <c r="C21" s="90">
        <v>0.4</v>
      </c>
      <c r="D21" s="91"/>
      <c r="E21" s="90">
        <v>0.39</v>
      </c>
      <c r="F21" s="91"/>
      <c r="G21" s="90">
        <v>0.4</v>
      </c>
      <c r="H21" s="91"/>
      <c r="I21" s="90">
        <v>0.4</v>
      </c>
      <c r="J21" s="91"/>
      <c r="K21" s="90">
        <v>0.4</v>
      </c>
      <c r="L21" s="91"/>
      <c r="M21" s="90">
        <v>0.4</v>
      </c>
      <c r="N21" s="91"/>
      <c r="O21" s="90">
        <v>0.42</v>
      </c>
      <c r="P21" s="91"/>
      <c r="Q21" s="90">
        <v>0.39</v>
      </c>
      <c r="R21" s="91"/>
      <c r="S21" s="90">
        <v>0.38</v>
      </c>
      <c r="T21" s="91"/>
      <c r="U21" s="90">
        <v>0.4</v>
      </c>
      <c r="V21" s="59"/>
    </row>
    <row r="22" spans="1:22" ht="12.75">
      <c r="A22" s="12"/>
      <c r="B22" s="93"/>
      <c r="C22" s="94"/>
      <c r="D22" s="95"/>
      <c r="E22" s="94"/>
      <c r="F22" s="95"/>
      <c r="G22" s="94"/>
      <c r="H22" s="95"/>
      <c r="I22" s="94"/>
      <c r="J22" s="95"/>
      <c r="K22" s="94"/>
      <c r="L22" s="95"/>
      <c r="M22" s="94"/>
      <c r="N22" s="95"/>
      <c r="O22" s="94"/>
      <c r="P22" s="95"/>
      <c r="Q22" s="94"/>
      <c r="R22" s="95"/>
      <c r="S22" s="94"/>
      <c r="T22" s="95"/>
      <c r="U22" s="94"/>
      <c r="V22" s="60"/>
    </row>
    <row r="23" spans="1:22" ht="12.75">
      <c r="A23" s="13"/>
      <c r="B23" s="96" t="s">
        <v>13</v>
      </c>
      <c r="C23" s="97"/>
      <c r="D23" s="98"/>
      <c r="E23" s="97"/>
      <c r="F23" s="98"/>
      <c r="G23" s="97"/>
      <c r="H23" s="98"/>
      <c r="I23" s="97"/>
      <c r="J23" s="98"/>
      <c r="K23" s="97"/>
      <c r="L23" s="98"/>
      <c r="M23" s="97"/>
      <c r="N23" s="98"/>
      <c r="O23" s="97"/>
      <c r="P23" s="98"/>
      <c r="Q23" s="97"/>
      <c r="R23" s="98"/>
      <c r="S23" s="97"/>
      <c r="T23" s="98"/>
      <c r="U23" s="97"/>
      <c r="V23" s="61"/>
    </row>
    <row r="24" spans="1:22" ht="12.75">
      <c r="A24" s="11">
        <v>1</v>
      </c>
      <c r="B24" s="92" t="s">
        <v>14</v>
      </c>
      <c r="C24" s="90">
        <v>1.9</v>
      </c>
      <c r="D24" s="91"/>
      <c r="E24" s="90">
        <v>1.9</v>
      </c>
      <c r="F24" s="91"/>
      <c r="G24" s="90">
        <v>1.9</v>
      </c>
      <c r="H24" s="91"/>
      <c r="I24" s="90">
        <v>1.9</v>
      </c>
      <c r="J24" s="91"/>
      <c r="K24" s="90">
        <v>2</v>
      </c>
      <c r="L24" s="91"/>
      <c r="M24" s="90">
        <v>1.9</v>
      </c>
      <c r="N24" s="91"/>
      <c r="O24" s="90">
        <v>1.9</v>
      </c>
      <c r="P24" s="91"/>
      <c r="Q24" s="90">
        <v>1.9</v>
      </c>
      <c r="R24" s="91"/>
      <c r="S24" s="90">
        <v>1.8</v>
      </c>
      <c r="T24" s="91"/>
      <c r="U24" s="90">
        <v>1.8</v>
      </c>
      <c r="V24" s="59"/>
    </row>
    <row r="25" spans="1:22" ht="12.75">
      <c r="A25" s="11">
        <v>2</v>
      </c>
      <c r="B25" s="92" t="s">
        <v>15</v>
      </c>
      <c r="C25" s="90">
        <v>1.95</v>
      </c>
      <c r="D25" s="91"/>
      <c r="E25" s="90">
        <v>1.9</v>
      </c>
      <c r="F25" s="91"/>
      <c r="G25" s="90">
        <v>2</v>
      </c>
      <c r="H25" s="91"/>
      <c r="I25" s="90">
        <v>2</v>
      </c>
      <c r="J25" s="91"/>
      <c r="K25" s="90">
        <v>2.5</v>
      </c>
      <c r="L25" s="91"/>
      <c r="M25" s="90">
        <v>2</v>
      </c>
      <c r="N25" s="91"/>
      <c r="O25" s="90">
        <v>1.9</v>
      </c>
      <c r="P25" s="91"/>
      <c r="Q25" s="90">
        <v>1.95</v>
      </c>
      <c r="R25" s="91"/>
      <c r="S25" s="90">
        <v>2</v>
      </c>
      <c r="T25" s="91"/>
      <c r="U25" s="90">
        <v>2.2</v>
      </c>
      <c r="V25" s="59"/>
    </row>
    <row r="26" spans="1:22" ht="12.75">
      <c r="A26" s="11">
        <v>3</v>
      </c>
      <c r="B26" s="92" t="s">
        <v>16</v>
      </c>
      <c r="C26" s="90">
        <v>1.9</v>
      </c>
      <c r="D26" s="91"/>
      <c r="E26" s="90">
        <v>1.7</v>
      </c>
      <c r="F26" s="91"/>
      <c r="G26" s="90">
        <v>1.9</v>
      </c>
      <c r="H26" s="91"/>
      <c r="I26" s="90">
        <v>1.9</v>
      </c>
      <c r="J26" s="91"/>
      <c r="K26" s="90">
        <v>2</v>
      </c>
      <c r="L26" s="91"/>
      <c r="M26" s="90">
        <v>2</v>
      </c>
      <c r="N26" s="91"/>
      <c r="O26" s="90">
        <v>1.9</v>
      </c>
      <c r="P26" s="91"/>
      <c r="Q26" s="90">
        <v>1.9</v>
      </c>
      <c r="R26" s="91"/>
      <c r="S26" s="90">
        <v>1.8</v>
      </c>
      <c r="T26" s="91"/>
      <c r="U26" s="90">
        <v>1.8</v>
      </c>
      <c r="V26" s="59"/>
    </row>
    <row r="27" spans="1:22" ht="12.75">
      <c r="A27" s="11">
        <v>4</v>
      </c>
      <c r="B27" s="92" t="s">
        <v>17</v>
      </c>
      <c r="C27" s="90">
        <v>1.85</v>
      </c>
      <c r="D27" s="91"/>
      <c r="E27" s="90">
        <v>1.8</v>
      </c>
      <c r="F27" s="91"/>
      <c r="G27" s="90">
        <v>1.6</v>
      </c>
      <c r="H27" s="91"/>
      <c r="I27" s="90">
        <v>1.9</v>
      </c>
      <c r="J27" s="91"/>
      <c r="K27" s="90">
        <v>2</v>
      </c>
      <c r="L27" s="91"/>
      <c r="M27" s="90">
        <v>1.2</v>
      </c>
      <c r="N27" s="91"/>
      <c r="O27" s="90">
        <v>1.9</v>
      </c>
      <c r="P27" s="91"/>
      <c r="Q27" s="90">
        <v>1.6</v>
      </c>
      <c r="R27" s="91"/>
      <c r="S27" s="90">
        <v>1.8</v>
      </c>
      <c r="T27" s="91"/>
      <c r="U27" s="90">
        <v>1.2</v>
      </c>
      <c r="V27" s="59"/>
    </row>
    <row r="28" spans="1:22" ht="12.75">
      <c r="A28" s="11">
        <v>5</v>
      </c>
      <c r="B28" s="92" t="s">
        <v>18</v>
      </c>
      <c r="C28" s="90">
        <v>2</v>
      </c>
      <c r="D28" s="91"/>
      <c r="E28" s="90">
        <v>2</v>
      </c>
      <c r="F28" s="91"/>
      <c r="G28" s="90">
        <v>2</v>
      </c>
      <c r="H28" s="91"/>
      <c r="I28" s="90">
        <v>2</v>
      </c>
      <c r="J28" s="91"/>
      <c r="K28" s="90">
        <v>2</v>
      </c>
      <c r="L28" s="91"/>
      <c r="M28" s="90">
        <v>2</v>
      </c>
      <c r="N28" s="91"/>
      <c r="O28" s="90">
        <v>2</v>
      </c>
      <c r="P28" s="91"/>
      <c r="Q28" s="90">
        <v>1.95</v>
      </c>
      <c r="R28" s="91"/>
      <c r="S28" s="90">
        <v>1.8</v>
      </c>
      <c r="T28" s="91"/>
      <c r="U28" s="90">
        <v>1.95</v>
      </c>
      <c r="V28" s="59"/>
    </row>
    <row r="29" spans="1:22" ht="12.75">
      <c r="A29" s="11">
        <v>6</v>
      </c>
      <c r="B29" s="92" t="s">
        <v>19</v>
      </c>
      <c r="C29" s="90">
        <v>11.95</v>
      </c>
      <c r="D29" s="91"/>
      <c r="E29" s="90">
        <v>12.55</v>
      </c>
      <c r="F29" s="91"/>
      <c r="G29" s="90">
        <v>12.5</v>
      </c>
      <c r="H29" s="91"/>
      <c r="I29" s="90">
        <v>12.6</v>
      </c>
      <c r="J29" s="91"/>
      <c r="K29" s="90">
        <v>12.75</v>
      </c>
      <c r="L29" s="91"/>
      <c r="M29" s="90">
        <v>12.5</v>
      </c>
      <c r="N29" s="91"/>
      <c r="O29" s="90">
        <v>12.8</v>
      </c>
      <c r="P29" s="91"/>
      <c r="Q29" s="90">
        <v>12.55</v>
      </c>
      <c r="R29" s="91"/>
      <c r="S29" s="90">
        <v>12.55</v>
      </c>
      <c r="T29" s="91"/>
      <c r="U29" s="90">
        <v>12.5</v>
      </c>
      <c r="V29" s="59"/>
    </row>
    <row r="30" spans="1:22" ht="12.75">
      <c r="A30" s="12"/>
      <c r="B30" s="93"/>
      <c r="C30" s="94"/>
      <c r="D30" s="95"/>
      <c r="E30" s="94"/>
      <c r="F30" s="95"/>
      <c r="G30" s="94"/>
      <c r="H30" s="95"/>
      <c r="I30" s="94"/>
      <c r="J30" s="95"/>
      <c r="K30" s="94"/>
      <c r="L30" s="95"/>
      <c r="M30" s="94"/>
      <c r="N30" s="95"/>
      <c r="O30" s="94"/>
      <c r="P30" s="95"/>
      <c r="Q30" s="94"/>
      <c r="R30" s="95"/>
      <c r="S30" s="94"/>
      <c r="T30" s="95"/>
      <c r="U30" s="94"/>
      <c r="V30" s="60"/>
    </row>
    <row r="31" spans="1:22" ht="12.75">
      <c r="A31" s="13"/>
      <c r="B31" s="96" t="s">
        <v>20</v>
      </c>
      <c r="C31" s="97"/>
      <c r="D31" s="98"/>
      <c r="E31" s="97"/>
      <c r="F31" s="98"/>
      <c r="G31" s="97"/>
      <c r="H31" s="98"/>
      <c r="I31" s="97"/>
      <c r="J31" s="98"/>
      <c r="K31" s="97"/>
      <c r="L31" s="98"/>
      <c r="M31" s="97"/>
      <c r="N31" s="98"/>
      <c r="O31" s="97"/>
      <c r="P31" s="98"/>
      <c r="Q31" s="97"/>
      <c r="R31" s="98"/>
      <c r="S31" s="97"/>
      <c r="T31" s="98"/>
      <c r="U31" s="97"/>
      <c r="V31" s="61"/>
    </row>
    <row r="32" spans="1:22" ht="12.75">
      <c r="A32" s="11">
        <v>1</v>
      </c>
      <c r="B32" s="99" t="s">
        <v>107</v>
      </c>
      <c r="C32" s="100">
        <v>1.41</v>
      </c>
      <c r="D32" s="101"/>
      <c r="E32" s="100">
        <v>1.4</v>
      </c>
      <c r="F32" s="101"/>
      <c r="G32" s="100">
        <v>1.4</v>
      </c>
      <c r="H32" s="101"/>
      <c r="I32" s="100">
        <v>1.41</v>
      </c>
      <c r="J32" s="101"/>
      <c r="K32" s="100">
        <v>1.41</v>
      </c>
      <c r="L32" s="101"/>
      <c r="M32" s="100">
        <v>1.4</v>
      </c>
      <c r="N32" s="101"/>
      <c r="O32" s="100">
        <v>1.41</v>
      </c>
      <c r="P32" s="101"/>
      <c r="Q32" s="100">
        <v>1.4</v>
      </c>
      <c r="R32" s="101"/>
      <c r="S32" s="100">
        <v>1.41</v>
      </c>
      <c r="T32" s="101"/>
      <c r="U32" s="100">
        <v>1.41</v>
      </c>
      <c r="V32" s="62"/>
    </row>
    <row r="33" spans="1:22" ht="12.75">
      <c r="A33" s="11">
        <v>2</v>
      </c>
      <c r="B33" s="99" t="s">
        <v>21</v>
      </c>
      <c r="C33" s="100">
        <v>1.41</v>
      </c>
      <c r="D33" s="101"/>
      <c r="E33" s="100">
        <v>1.4</v>
      </c>
      <c r="F33" s="101"/>
      <c r="G33" s="100">
        <v>1.4</v>
      </c>
      <c r="H33" s="101"/>
      <c r="I33" s="100">
        <v>1.41</v>
      </c>
      <c r="J33" s="101"/>
      <c r="K33" s="100">
        <v>1.41</v>
      </c>
      <c r="L33" s="101"/>
      <c r="M33" s="100">
        <v>1.4</v>
      </c>
      <c r="N33" s="101"/>
      <c r="O33" s="100">
        <v>1.41</v>
      </c>
      <c r="P33" s="101"/>
      <c r="Q33" s="100">
        <v>1.4</v>
      </c>
      <c r="R33" s="101"/>
      <c r="S33" s="100">
        <v>1.41</v>
      </c>
      <c r="T33" s="101"/>
      <c r="U33" s="100">
        <v>1.41</v>
      </c>
      <c r="V33" s="62"/>
    </row>
    <row r="34" spans="1:22" ht="12.75">
      <c r="A34" s="11">
        <v>3</v>
      </c>
      <c r="B34" s="99" t="s">
        <v>108</v>
      </c>
      <c r="C34" s="100">
        <v>1.41</v>
      </c>
      <c r="D34" s="101"/>
      <c r="E34" s="100">
        <v>1.4</v>
      </c>
      <c r="F34" s="101"/>
      <c r="G34" s="100">
        <v>1.4</v>
      </c>
      <c r="H34" s="101"/>
      <c r="I34" s="100">
        <v>1.41</v>
      </c>
      <c r="J34" s="101"/>
      <c r="K34" s="100">
        <v>1.41</v>
      </c>
      <c r="L34" s="101"/>
      <c r="M34" s="100">
        <v>1.4</v>
      </c>
      <c r="N34" s="101"/>
      <c r="O34" s="100">
        <v>1.41</v>
      </c>
      <c r="P34" s="101"/>
      <c r="Q34" s="100">
        <v>1.4</v>
      </c>
      <c r="R34" s="101"/>
      <c r="S34" s="100">
        <v>1.41</v>
      </c>
      <c r="T34" s="101"/>
      <c r="U34" s="100">
        <v>1.41</v>
      </c>
      <c r="V34" s="62"/>
    </row>
    <row r="35" spans="1:22" ht="12.75">
      <c r="A35" s="11">
        <v>4</v>
      </c>
      <c r="B35" s="99" t="s">
        <v>22</v>
      </c>
      <c r="C35" s="100">
        <v>1.41</v>
      </c>
      <c r="D35" s="101"/>
      <c r="E35" s="100">
        <v>1.4</v>
      </c>
      <c r="F35" s="101"/>
      <c r="G35" s="100">
        <v>1.4</v>
      </c>
      <c r="H35" s="101"/>
      <c r="I35" s="100">
        <v>1.41</v>
      </c>
      <c r="J35" s="101"/>
      <c r="K35" s="100">
        <v>1.41</v>
      </c>
      <c r="L35" s="101"/>
      <c r="M35" s="100">
        <v>1.4</v>
      </c>
      <c r="N35" s="101"/>
      <c r="O35" s="100">
        <v>1.41</v>
      </c>
      <c r="P35" s="101"/>
      <c r="Q35" s="100">
        <v>1.4</v>
      </c>
      <c r="R35" s="101"/>
      <c r="S35" s="100">
        <v>1.41</v>
      </c>
      <c r="T35" s="101"/>
      <c r="U35" s="100">
        <v>1.41</v>
      </c>
      <c r="V35" s="62"/>
    </row>
    <row r="36" spans="1:22" ht="12.75">
      <c r="A36" s="11">
        <v>5</v>
      </c>
      <c r="B36" s="99" t="s">
        <v>109</v>
      </c>
      <c r="C36" s="102">
        <v>1.41</v>
      </c>
      <c r="D36" s="103"/>
      <c r="E36" s="102">
        <v>1.4</v>
      </c>
      <c r="F36" s="103"/>
      <c r="G36" s="102">
        <v>1.4</v>
      </c>
      <c r="H36" s="103"/>
      <c r="I36" s="102">
        <v>1.41</v>
      </c>
      <c r="J36" s="103"/>
      <c r="K36" s="102">
        <v>1.41</v>
      </c>
      <c r="L36" s="103"/>
      <c r="M36" s="102">
        <v>1.4</v>
      </c>
      <c r="N36" s="103"/>
      <c r="O36" s="102"/>
      <c r="P36" s="103"/>
      <c r="Q36" s="102">
        <v>1.4</v>
      </c>
      <c r="R36" s="103"/>
      <c r="S36" s="102">
        <v>1.41</v>
      </c>
      <c r="T36" s="103"/>
      <c r="U36" s="102">
        <v>1.41</v>
      </c>
      <c r="V36" s="75"/>
    </row>
    <row r="37" spans="1:22" ht="12.75">
      <c r="A37" s="11">
        <v>6</v>
      </c>
      <c r="B37" s="99" t="s">
        <v>23</v>
      </c>
      <c r="C37" s="102">
        <v>1.41</v>
      </c>
      <c r="D37" s="103"/>
      <c r="E37" s="102">
        <v>1.4</v>
      </c>
      <c r="F37" s="103"/>
      <c r="G37" s="102">
        <v>1.4</v>
      </c>
      <c r="H37" s="103"/>
      <c r="I37" s="102">
        <v>1.41</v>
      </c>
      <c r="J37" s="103"/>
      <c r="K37" s="102">
        <v>1.41</v>
      </c>
      <c r="L37" s="103"/>
      <c r="M37" s="102">
        <v>1.4</v>
      </c>
      <c r="N37" s="103"/>
      <c r="O37" s="102">
        <v>1.41</v>
      </c>
      <c r="P37" s="103"/>
      <c r="Q37" s="102">
        <v>1.4</v>
      </c>
      <c r="R37" s="103"/>
      <c r="S37" s="102">
        <v>1.41</v>
      </c>
      <c r="T37" s="103"/>
      <c r="U37" s="102">
        <v>1.41</v>
      </c>
      <c r="V37" s="75"/>
    </row>
    <row r="38" spans="1:22" ht="12.75">
      <c r="A38" s="11">
        <v>7</v>
      </c>
      <c r="B38" s="99" t="s">
        <v>110</v>
      </c>
      <c r="C38" s="102">
        <v>1</v>
      </c>
      <c r="D38" s="103"/>
      <c r="E38" s="102">
        <v>0.95</v>
      </c>
      <c r="F38" s="103"/>
      <c r="G38" s="102">
        <v>1</v>
      </c>
      <c r="H38" s="103"/>
      <c r="I38" s="102">
        <v>1.15</v>
      </c>
      <c r="J38" s="103"/>
      <c r="K38" s="102">
        <v>1.05</v>
      </c>
      <c r="L38" s="103"/>
      <c r="M38" s="102">
        <v>1</v>
      </c>
      <c r="N38" s="103"/>
      <c r="O38" s="102">
        <v>1</v>
      </c>
      <c r="P38" s="103"/>
      <c r="Q38" s="102">
        <v>1</v>
      </c>
      <c r="R38" s="103"/>
      <c r="S38" s="102">
        <v>1</v>
      </c>
      <c r="T38" s="103"/>
      <c r="U38" s="102">
        <v>1</v>
      </c>
      <c r="V38" s="75"/>
    </row>
    <row r="39" spans="1:22" ht="12.75">
      <c r="A39" s="11">
        <v>8</v>
      </c>
      <c r="B39" s="99" t="s">
        <v>24</v>
      </c>
      <c r="C39" s="102">
        <v>1.1</v>
      </c>
      <c r="D39" s="103"/>
      <c r="E39" s="102">
        <v>1.05</v>
      </c>
      <c r="F39" s="103"/>
      <c r="G39" s="102">
        <v>1.18</v>
      </c>
      <c r="H39" s="103"/>
      <c r="I39" s="102">
        <v>1.35</v>
      </c>
      <c r="J39" s="103"/>
      <c r="K39" s="102">
        <v>1.1</v>
      </c>
      <c r="L39" s="103"/>
      <c r="M39" s="102">
        <v>1.1</v>
      </c>
      <c r="N39" s="103"/>
      <c r="O39" s="102">
        <v>1.1</v>
      </c>
      <c r="P39" s="103"/>
      <c r="Q39" s="102">
        <v>1.2</v>
      </c>
      <c r="R39" s="103"/>
      <c r="S39" s="102">
        <v>1</v>
      </c>
      <c r="T39" s="103"/>
      <c r="U39" s="102">
        <v>1.15</v>
      </c>
      <c r="V39" s="75"/>
    </row>
    <row r="40" spans="1:22" ht="12.75">
      <c r="A40" s="12"/>
      <c r="B40" s="93"/>
      <c r="C40" s="94"/>
      <c r="D40" s="95"/>
      <c r="E40" s="94"/>
      <c r="F40" s="95"/>
      <c r="G40" s="94"/>
      <c r="H40" s="95"/>
      <c r="I40" s="94"/>
      <c r="J40" s="95"/>
      <c r="K40" s="94"/>
      <c r="L40" s="95"/>
      <c r="M40" s="94"/>
      <c r="N40" s="95"/>
      <c r="O40" s="94"/>
      <c r="P40" s="95"/>
      <c r="Q40" s="94"/>
      <c r="R40" s="95"/>
      <c r="S40" s="94"/>
      <c r="T40" s="95"/>
      <c r="U40" s="94"/>
      <c r="V40" s="60"/>
    </row>
    <row r="41" spans="1:22" ht="12.75">
      <c r="A41" s="13"/>
      <c r="B41" s="96" t="s">
        <v>25</v>
      </c>
      <c r="C41" s="97"/>
      <c r="D41" s="98"/>
      <c r="E41" s="97"/>
      <c r="F41" s="98"/>
      <c r="G41" s="97"/>
      <c r="H41" s="98"/>
      <c r="I41" s="97"/>
      <c r="J41" s="98"/>
      <c r="K41" s="97"/>
      <c r="L41" s="98"/>
      <c r="M41" s="97"/>
      <c r="N41" s="98"/>
      <c r="O41" s="97"/>
      <c r="P41" s="98"/>
      <c r="Q41" s="97"/>
      <c r="R41" s="98"/>
      <c r="S41" s="97"/>
      <c r="T41" s="98"/>
      <c r="U41" s="97"/>
      <c r="V41" s="61"/>
    </row>
    <row r="42" spans="1:22" ht="12.75">
      <c r="A42" s="11">
        <v>1</v>
      </c>
      <c r="B42" s="104" t="s">
        <v>26</v>
      </c>
      <c r="C42" s="102"/>
      <c r="D42" s="103"/>
      <c r="E42" s="102">
        <v>2.35</v>
      </c>
      <c r="F42" s="103"/>
      <c r="G42" s="102"/>
      <c r="H42" s="103"/>
      <c r="I42" s="102"/>
      <c r="J42" s="103"/>
      <c r="K42" s="102">
        <v>2.6</v>
      </c>
      <c r="L42" s="103"/>
      <c r="M42" s="102">
        <v>2.3</v>
      </c>
      <c r="N42" s="103"/>
      <c r="O42" s="102"/>
      <c r="P42" s="103"/>
      <c r="Q42" s="102">
        <v>2.5</v>
      </c>
      <c r="R42" s="103"/>
      <c r="S42" s="102">
        <v>2.32</v>
      </c>
      <c r="T42" s="103"/>
      <c r="U42" s="102">
        <v>2.6</v>
      </c>
      <c r="V42" s="75"/>
    </row>
    <row r="43" spans="1:22" ht="12.75">
      <c r="A43" s="11">
        <v>2</v>
      </c>
      <c r="B43" s="104" t="s">
        <v>27</v>
      </c>
      <c r="C43" s="102">
        <v>2.4</v>
      </c>
      <c r="D43" s="103"/>
      <c r="E43" s="102">
        <v>2.3</v>
      </c>
      <c r="F43" s="103"/>
      <c r="G43" s="102">
        <v>2.65</v>
      </c>
      <c r="H43" s="103"/>
      <c r="I43" s="102">
        <v>2.6</v>
      </c>
      <c r="J43" s="103"/>
      <c r="K43" s="102">
        <v>2.75</v>
      </c>
      <c r="L43" s="103"/>
      <c r="M43" s="102">
        <v>2.45</v>
      </c>
      <c r="N43" s="103"/>
      <c r="O43" s="102">
        <v>2.45</v>
      </c>
      <c r="P43" s="103"/>
      <c r="Q43" s="102">
        <v>2.2</v>
      </c>
      <c r="R43" s="103"/>
      <c r="S43" s="102"/>
      <c r="T43" s="103"/>
      <c r="U43" s="102">
        <v>2.5</v>
      </c>
      <c r="V43" s="75"/>
    </row>
    <row r="44" spans="1:22" ht="12.75">
      <c r="A44" s="11">
        <v>3</v>
      </c>
      <c r="B44" s="104" t="s">
        <v>28</v>
      </c>
      <c r="C44" s="102">
        <v>1.75</v>
      </c>
      <c r="D44" s="103"/>
      <c r="E44" s="102">
        <v>1.68</v>
      </c>
      <c r="F44" s="103"/>
      <c r="G44" s="102">
        <v>1.58</v>
      </c>
      <c r="H44" s="103"/>
      <c r="I44" s="102">
        <v>2.1</v>
      </c>
      <c r="J44" s="103"/>
      <c r="K44" s="102">
        <v>1.9</v>
      </c>
      <c r="L44" s="103"/>
      <c r="M44" s="102">
        <v>1.65</v>
      </c>
      <c r="N44" s="103"/>
      <c r="O44" s="102">
        <v>1.9</v>
      </c>
      <c r="P44" s="103"/>
      <c r="Q44" s="102">
        <v>1.8</v>
      </c>
      <c r="R44" s="103"/>
      <c r="S44" s="102">
        <v>1.7</v>
      </c>
      <c r="T44" s="103"/>
      <c r="U44" s="102">
        <v>1.85</v>
      </c>
      <c r="V44" s="75"/>
    </row>
    <row r="45" spans="1:22" ht="12.75">
      <c r="A45" s="11">
        <v>4</v>
      </c>
      <c r="B45" s="104" t="s">
        <v>29</v>
      </c>
      <c r="C45" s="102">
        <v>2.65</v>
      </c>
      <c r="D45" s="103"/>
      <c r="E45" s="102">
        <v>2.5</v>
      </c>
      <c r="F45" s="103"/>
      <c r="G45" s="102">
        <v>2.65</v>
      </c>
      <c r="H45" s="103"/>
      <c r="I45" s="102">
        <v>2.5</v>
      </c>
      <c r="J45" s="103"/>
      <c r="K45" s="102">
        <v>3</v>
      </c>
      <c r="L45" s="103"/>
      <c r="M45" s="102">
        <v>2.45</v>
      </c>
      <c r="N45" s="103"/>
      <c r="O45" s="102"/>
      <c r="P45" s="103"/>
      <c r="Q45" s="102">
        <v>2.65</v>
      </c>
      <c r="R45" s="103"/>
      <c r="S45" s="102">
        <v>2.7</v>
      </c>
      <c r="T45" s="103"/>
      <c r="U45" s="102"/>
      <c r="V45" s="75"/>
    </row>
    <row r="46" spans="1:22" ht="12.75">
      <c r="A46" s="12"/>
      <c r="B46" s="93"/>
      <c r="C46" s="94"/>
      <c r="D46" s="95"/>
      <c r="E46" s="94"/>
      <c r="F46" s="95"/>
      <c r="G46" s="94"/>
      <c r="H46" s="95"/>
      <c r="I46" s="94"/>
      <c r="J46" s="95"/>
      <c r="K46" s="94"/>
      <c r="L46" s="95"/>
      <c r="M46" s="94"/>
      <c r="N46" s="95"/>
      <c r="O46" s="94"/>
      <c r="P46" s="95"/>
      <c r="Q46" s="94"/>
      <c r="R46" s="95"/>
      <c r="S46" s="94"/>
      <c r="T46" s="95"/>
      <c r="U46" s="94"/>
      <c r="V46" s="60"/>
    </row>
    <row r="47" spans="1:22" ht="12.75">
      <c r="A47" s="13"/>
      <c r="B47" s="96" t="s">
        <v>30</v>
      </c>
      <c r="C47" s="97"/>
      <c r="D47" s="98"/>
      <c r="E47" s="97"/>
      <c r="F47" s="98"/>
      <c r="G47" s="97"/>
      <c r="H47" s="98"/>
      <c r="I47" s="97"/>
      <c r="J47" s="98"/>
      <c r="K47" s="97"/>
      <c r="L47" s="98"/>
      <c r="M47" s="97"/>
      <c r="N47" s="98"/>
      <c r="O47" s="97"/>
      <c r="P47" s="98"/>
      <c r="Q47" s="97"/>
      <c r="R47" s="98"/>
      <c r="S47" s="97"/>
      <c r="T47" s="98"/>
      <c r="U47" s="97"/>
      <c r="V47" s="61"/>
    </row>
    <row r="48" spans="1:22" ht="12.75">
      <c r="A48" s="11">
        <v>1</v>
      </c>
      <c r="B48" s="104" t="s">
        <v>74</v>
      </c>
      <c r="C48" s="102">
        <v>3.6</v>
      </c>
      <c r="D48" s="103"/>
      <c r="E48" s="102">
        <v>3.55</v>
      </c>
      <c r="F48" s="103"/>
      <c r="G48" s="102">
        <v>3.45</v>
      </c>
      <c r="H48" s="103"/>
      <c r="I48" s="102">
        <v>3.95</v>
      </c>
      <c r="J48" s="103"/>
      <c r="K48" s="102">
        <v>3.7</v>
      </c>
      <c r="L48" s="103"/>
      <c r="M48" s="102">
        <v>3.3</v>
      </c>
      <c r="N48" s="103"/>
      <c r="O48" s="102">
        <v>3.05</v>
      </c>
      <c r="P48" s="103"/>
      <c r="Q48" s="102">
        <v>3.4</v>
      </c>
      <c r="R48" s="103"/>
      <c r="S48" s="102">
        <v>3.65</v>
      </c>
      <c r="T48" s="103"/>
      <c r="U48" s="102">
        <v>3.65</v>
      </c>
      <c r="V48" s="75"/>
    </row>
    <row r="49" spans="1:22" ht="12.75">
      <c r="A49" s="11">
        <v>2</v>
      </c>
      <c r="B49" s="104" t="s">
        <v>75</v>
      </c>
      <c r="C49" s="102"/>
      <c r="D49" s="103"/>
      <c r="E49" s="102"/>
      <c r="F49" s="103"/>
      <c r="G49" s="102"/>
      <c r="H49" s="103"/>
      <c r="I49" s="102">
        <v>15.65</v>
      </c>
      <c r="J49" s="103"/>
      <c r="K49" s="102"/>
      <c r="L49" s="103"/>
      <c r="M49" s="102"/>
      <c r="N49" s="103"/>
      <c r="O49" s="102">
        <v>13.81</v>
      </c>
      <c r="P49" s="103"/>
      <c r="Q49" s="102"/>
      <c r="R49" s="103"/>
      <c r="S49" s="102">
        <v>14.89</v>
      </c>
      <c r="T49" s="103"/>
      <c r="U49" s="102"/>
      <c r="V49" s="75"/>
    </row>
    <row r="50" spans="1:22" ht="12.75">
      <c r="A50" s="11">
        <v>3</v>
      </c>
      <c r="B50" s="104" t="s">
        <v>78</v>
      </c>
      <c r="C50" s="102"/>
      <c r="D50" s="103"/>
      <c r="E50" s="102">
        <v>3</v>
      </c>
      <c r="F50" s="103"/>
      <c r="G50" s="102">
        <v>3.31</v>
      </c>
      <c r="H50" s="103"/>
      <c r="I50" s="102">
        <v>3.45</v>
      </c>
      <c r="J50" s="103"/>
      <c r="K50" s="102">
        <v>3.2</v>
      </c>
      <c r="L50" s="103"/>
      <c r="M50" s="102">
        <v>3</v>
      </c>
      <c r="N50" s="103"/>
      <c r="O50" s="102">
        <v>3.33</v>
      </c>
      <c r="P50" s="103"/>
      <c r="Q50" s="102">
        <v>3.3</v>
      </c>
      <c r="R50" s="103"/>
      <c r="S50" s="102">
        <v>2.97</v>
      </c>
      <c r="T50" s="103"/>
      <c r="U50" s="102">
        <v>3.6</v>
      </c>
      <c r="V50" s="75"/>
    </row>
    <row r="51" spans="1:22" ht="12.75">
      <c r="A51" s="11">
        <v>4</v>
      </c>
      <c r="B51" s="104" t="s">
        <v>31</v>
      </c>
      <c r="C51" s="102">
        <v>13.85</v>
      </c>
      <c r="D51" s="103"/>
      <c r="E51" s="102">
        <v>12.18</v>
      </c>
      <c r="F51" s="103"/>
      <c r="G51" s="102">
        <v>14.28</v>
      </c>
      <c r="H51" s="103"/>
      <c r="I51" s="102">
        <v>13.65</v>
      </c>
      <c r="J51" s="103"/>
      <c r="K51" s="102">
        <v>15.2</v>
      </c>
      <c r="L51" s="103"/>
      <c r="M51" s="102">
        <v>12.5</v>
      </c>
      <c r="N51" s="103"/>
      <c r="O51" s="102"/>
      <c r="P51" s="103"/>
      <c r="Q51" s="102">
        <v>13.45</v>
      </c>
      <c r="R51" s="103"/>
      <c r="S51" s="102">
        <v>12.65</v>
      </c>
      <c r="T51" s="103"/>
      <c r="U51" s="102"/>
      <c r="V51" s="75"/>
    </row>
    <row r="52" spans="1:22" ht="25.5">
      <c r="A52" s="11">
        <v>5</v>
      </c>
      <c r="B52" s="105" t="s">
        <v>65</v>
      </c>
      <c r="C52" s="102">
        <v>3.4</v>
      </c>
      <c r="D52" s="103"/>
      <c r="E52" s="102">
        <v>3.15</v>
      </c>
      <c r="F52" s="103"/>
      <c r="G52" s="102">
        <v>3.4</v>
      </c>
      <c r="H52" s="103"/>
      <c r="I52" s="102">
        <v>3.7</v>
      </c>
      <c r="J52" s="103"/>
      <c r="K52" s="102">
        <v>3.95</v>
      </c>
      <c r="L52" s="103"/>
      <c r="M52" s="102">
        <v>3.2</v>
      </c>
      <c r="N52" s="103"/>
      <c r="O52" s="102"/>
      <c r="P52" s="103"/>
      <c r="Q52" s="102">
        <v>3.6</v>
      </c>
      <c r="R52" s="103"/>
      <c r="S52" s="102">
        <v>3.5</v>
      </c>
      <c r="T52" s="103"/>
      <c r="U52" s="102"/>
      <c r="V52" s="75"/>
    </row>
    <row r="53" spans="1:22" ht="12.75">
      <c r="A53" s="11">
        <v>6</v>
      </c>
      <c r="B53" s="104" t="s">
        <v>64</v>
      </c>
      <c r="C53" s="102">
        <v>2.99</v>
      </c>
      <c r="D53" s="103"/>
      <c r="E53" s="102"/>
      <c r="F53" s="103"/>
      <c r="G53" s="102"/>
      <c r="H53" s="103"/>
      <c r="I53" s="102">
        <v>3.3</v>
      </c>
      <c r="J53" s="103"/>
      <c r="K53" s="102"/>
      <c r="L53" s="103"/>
      <c r="M53" s="102">
        <v>2.65</v>
      </c>
      <c r="N53" s="103"/>
      <c r="O53" s="102"/>
      <c r="P53" s="103"/>
      <c r="Q53" s="102"/>
      <c r="R53" s="103"/>
      <c r="S53" s="102">
        <v>3.15</v>
      </c>
      <c r="T53" s="103"/>
      <c r="U53" s="102">
        <v>3.45</v>
      </c>
      <c r="V53" s="75"/>
    </row>
    <row r="54" spans="1:22" ht="12.75">
      <c r="A54" s="12"/>
      <c r="B54" s="93"/>
      <c r="C54" s="94"/>
      <c r="D54" s="95"/>
      <c r="E54" s="94"/>
      <c r="F54" s="95"/>
      <c r="G54" s="94"/>
      <c r="H54" s="95"/>
      <c r="I54" s="94"/>
      <c r="J54" s="95"/>
      <c r="K54" s="94"/>
      <c r="L54" s="95"/>
      <c r="M54" s="94"/>
      <c r="N54" s="95"/>
      <c r="O54" s="94"/>
      <c r="P54" s="95"/>
      <c r="Q54" s="94"/>
      <c r="R54" s="95"/>
      <c r="S54" s="94"/>
      <c r="T54" s="95"/>
      <c r="U54" s="94"/>
      <c r="V54" s="60"/>
    </row>
    <row r="55" spans="1:22" ht="12.75">
      <c r="A55" s="13"/>
      <c r="B55" s="96" t="s">
        <v>32</v>
      </c>
      <c r="C55" s="97"/>
      <c r="D55" s="98"/>
      <c r="E55" s="97"/>
      <c r="F55" s="98"/>
      <c r="G55" s="97"/>
      <c r="H55" s="98"/>
      <c r="I55" s="97"/>
      <c r="J55" s="98"/>
      <c r="K55" s="97"/>
      <c r="L55" s="98"/>
      <c r="M55" s="97"/>
      <c r="N55" s="98"/>
      <c r="O55" s="97"/>
      <c r="P55" s="98"/>
      <c r="Q55" s="97"/>
      <c r="R55" s="98"/>
      <c r="S55" s="97"/>
      <c r="T55" s="98"/>
      <c r="U55" s="97"/>
      <c r="V55" s="61"/>
    </row>
    <row r="56" spans="1:22" ht="12.75">
      <c r="A56" s="11">
        <v>1</v>
      </c>
      <c r="B56" s="104" t="s">
        <v>33</v>
      </c>
      <c r="C56" s="102"/>
      <c r="D56" s="103"/>
      <c r="E56" s="102">
        <v>2.5</v>
      </c>
      <c r="F56" s="103"/>
      <c r="G56" s="102"/>
      <c r="H56" s="103"/>
      <c r="I56" s="102">
        <v>2.9</v>
      </c>
      <c r="J56" s="103"/>
      <c r="K56" s="102"/>
      <c r="L56" s="103"/>
      <c r="M56" s="102">
        <v>2.3</v>
      </c>
      <c r="N56" s="103"/>
      <c r="O56" s="102"/>
      <c r="P56" s="103"/>
      <c r="Q56" s="102" t="s">
        <v>111</v>
      </c>
      <c r="R56" s="103"/>
      <c r="S56" s="102" t="s">
        <v>111</v>
      </c>
      <c r="T56" s="103"/>
      <c r="U56" s="102">
        <v>2.65</v>
      </c>
      <c r="V56" s="75"/>
    </row>
    <row r="57" spans="1:22" ht="12.75">
      <c r="A57" s="11">
        <v>2</v>
      </c>
      <c r="B57" s="104" t="s">
        <v>34</v>
      </c>
      <c r="C57" s="102">
        <v>2.8</v>
      </c>
      <c r="D57" s="103"/>
      <c r="E57" s="102">
        <v>2.6</v>
      </c>
      <c r="F57" s="103"/>
      <c r="G57" s="102"/>
      <c r="H57" s="103"/>
      <c r="I57" s="102"/>
      <c r="J57" s="103"/>
      <c r="K57" s="102">
        <v>2.75</v>
      </c>
      <c r="L57" s="103"/>
      <c r="M57" s="102"/>
      <c r="N57" s="103"/>
      <c r="O57" s="102" t="s">
        <v>111</v>
      </c>
      <c r="P57" s="103"/>
      <c r="Q57" s="102"/>
      <c r="R57" s="103"/>
      <c r="S57" s="102">
        <v>2.59</v>
      </c>
      <c r="T57" s="103"/>
      <c r="U57" s="102"/>
      <c r="V57" s="75"/>
    </row>
    <row r="58" spans="1:22" ht="12.75">
      <c r="A58" s="11">
        <v>3</v>
      </c>
      <c r="B58" s="104" t="s">
        <v>35</v>
      </c>
      <c r="C58" s="102"/>
      <c r="D58" s="103"/>
      <c r="E58" s="102">
        <v>2.4</v>
      </c>
      <c r="F58" s="103"/>
      <c r="G58" s="102" t="s">
        <v>111</v>
      </c>
      <c r="H58" s="103"/>
      <c r="I58" s="102">
        <v>2.8</v>
      </c>
      <c r="J58" s="103"/>
      <c r="K58" s="102"/>
      <c r="L58" s="103"/>
      <c r="M58" s="102">
        <v>2.5</v>
      </c>
      <c r="N58" s="103"/>
      <c r="O58" s="102">
        <v>2.31</v>
      </c>
      <c r="P58" s="103"/>
      <c r="Q58" s="102" t="s">
        <v>111</v>
      </c>
      <c r="R58" s="103"/>
      <c r="S58" s="102" t="s">
        <v>111</v>
      </c>
      <c r="T58" s="103"/>
      <c r="U58" s="102">
        <v>2.45</v>
      </c>
      <c r="V58" s="75"/>
    </row>
    <row r="59" spans="1:22" ht="12.75">
      <c r="A59" s="12"/>
      <c r="B59" s="93"/>
      <c r="C59" s="94"/>
      <c r="D59" s="95"/>
      <c r="E59" s="94"/>
      <c r="F59" s="95"/>
      <c r="G59" s="94"/>
      <c r="H59" s="95"/>
      <c r="I59" s="94"/>
      <c r="J59" s="95"/>
      <c r="K59" s="94"/>
      <c r="L59" s="95"/>
      <c r="M59" s="94"/>
      <c r="N59" s="95"/>
      <c r="O59" s="94"/>
      <c r="P59" s="95"/>
      <c r="Q59" s="94"/>
      <c r="R59" s="95"/>
      <c r="S59" s="94"/>
      <c r="T59" s="95"/>
      <c r="U59" s="94"/>
      <c r="V59" s="60"/>
    </row>
    <row r="60" spans="1:22" ht="12.75">
      <c r="A60" s="13"/>
      <c r="B60" s="96" t="s">
        <v>36</v>
      </c>
      <c r="C60" s="97"/>
      <c r="D60" s="98"/>
      <c r="E60" s="97"/>
      <c r="F60" s="98"/>
      <c r="G60" s="97"/>
      <c r="H60" s="98"/>
      <c r="I60" s="97"/>
      <c r="J60" s="98"/>
      <c r="K60" s="97"/>
      <c r="L60" s="98"/>
      <c r="M60" s="97"/>
      <c r="N60" s="98"/>
      <c r="O60" s="97"/>
      <c r="P60" s="98"/>
      <c r="Q60" s="97"/>
      <c r="R60" s="98"/>
      <c r="S60" s="97"/>
      <c r="T60" s="98"/>
      <c r="U60" s="97"/>
      <c r="V60" s="61"/>
    </row>
    <row r="61" spans="1:22" ht="12.75">
      <c r="A61" s="11">
        <v>1</v>
      </c>
      <c r="B61" s="104" t="s">
        <v>37</v>
      </c>
      <c r="C61" s="102">
        <v>0.87</v>
      </c>
      <c r="D61" s="103"/>
      <c r="E61" s="102">
        <v>0.85</v>
      </c>
      <c r="F61" s="103"/>
      <c r="G61" s="102">
        <v>0.9</v>
      </c>
      <c r="H61" s="103"/>
      <c r="I61" s="102">
        <v>1</v>
      </c>
      <c r="J61" s="103"/>
      <c r="K61" s="102">
        <v>1</v>
      </c>
      <c r="L61" s="103"/>
      <c r="M61" s="102">
        <v>0.9</v>
      </c>
      <c r="N61" s="103"/>
      <c r="O61" s="102">
        <v>0.95</v>
      </c>
      <c r="P61" s="103"/>
      <c r="Q61" s="102">
        <v>0.9</v>
      </c>
      <c r="R61" s="103"/>
      <c r="S61" s="102">
        <v>0.91</v>
      </c>
      <c r="T61" s="103"/>
      <c r="U61" s="102">
        <v>0.9</v>
      </c>
      <c r="V61" s="75"/>
    </row>
    <row r="62" spans="1:22" ht="12.75">
      <c r="A62" s="11">
        <v>2</v>
      </c>
      <c r="B62" s="104" t="s">
        <v>38</v>
      </c>
      <c r="C62" s="102">
        <v>1.5</v>
      </c>
      <c r="D62" s="103"/>
      <c r="E62" s="102">
        <v>1.46</v>
      </c>
      <c r="F62" s="103"/>
      <c r="G62" s="102">
        <v>1.25</v>
      </c>
      <c r="H62" s="103"/>
      <c r="I62" s="102">
        <v>1.8</v>
      </c>
      <c r="J62" s="103"/>
      <c r="K62" s="102">
        <v>1.8</v>
      </c>
      <c r="L62" s="103"/>
      <c r="M62" s="102"/>
      <c r="N62" s="103"/>
      <c r="O62" s="102">
        <v>1.75</v>
      </c>
      <c r="P62" s="103"/>
      <c r="Q62" s="102">
        <v>1.75</v>
      </c>
      <c r="R62" s="103"/>
      <c r="S62" s="102">
        <v>1.76</v>
      </c>
      <c r="T62" s="103"/>
      <c r="U62" s="102">
        <v>1.5</v>
      </c>
      <c r="V62" s="75"/>
    </row>
    <row r="63" spans="1:22" ht="12.75">
      <c r="A63" s="11">
        <v>3</v>
      </c>
      <c r="B63" s="104" t="s">
        <v>39</v>
      </c>
      <c r="C63" s="102">
        <v>1.25</v>
      </c>
      <c r="D63" s="103"/>
      <c r="E63" s="102">
        <v>1.2</v>
      </c>
      <c r="F63" s="103"/>
      <c r="G63" s="102">
        <v>1.15</v>
      </c>
      <c r="H63" s="103"/>
      <c r="I63" s="102">
        <v>1.3</v>
      </c>
      <c r="J63" s="103"/>
      <c r="K63" s="102">
        <v>1.25</v>
      </c>
      <c r="L63" s="103"/>
      <c r="M63" s="102">
        <v>1.3</v>
      </c>
      <c r="N63" s="103"/>
      <c r="O63" s="102">
        <v>1.26</v>
      </c>
      <c r="P63" s="103"/>
      <c r="Q63" s="102">
        <v>1.25</v>
      </c>
      <c r="R63" s="103"/>
      <c r="S63" s="102">
        <v>1.26</v>
      </c>
      <c r="T63" s="103"/>
      <c r="U63" s="102">
        <v>1.3</v>
      </c>
      <c r="V63" s="75"/>
    </row>
    <row r="64" spans="1:22" ht="12.75">
      <c r="A64" s="11">
        <v>4</v>
      </c>
      <c r="B64" s="104" t="s">
        <v>40</v>
      </c>
      <c r="C64" s="102">
        <v>1.3</v>
      </c>
      <c r="D64" s="103"/>
      <c r="E64" s="102">
        <v>1.2</v>
      </c>
      <c r="F64" s="103"/>
      <c r="G64" s="102"/>
      <c r="H64" s="103"/>
      <c r="I64" s="102">
        <v>1.3</v>
      </c>
      <c r="J64" s="103"/>
      <c r="K64" s="102">
        <v>1.25</v>
      </c>
      <c r="L64" s="103"/>
      <c r="M64" s="102">
        <v>1.3</v>
      </c>
      <c r="N64" s="103"/>
      <c r="O64" s="102">
        <v>1.26</v>
      </c>
      <c r="P64" s="103"/>
      <c r="Q64" s="102">
        <v>1.3</v>
      </c>
      <c r="R64" s="103"/>
      <c r="S64" s="102">
        <v>1.26</v>
      </c>
      <c r="T64" s="103"/>
      <c r="U64" s="102">
        <v>1.3</v>
      </c>
      <c r="V64" s="75"/>
    </row>
    <row r="65" spans="1:22" ht="12.75">
      <c r="A65" s="11">
        <v>5</v>
      </c>
      <c r="B65" s="104" t="s">
        <v>41</v>
      </c>
      <c r="C65" s="102">
        <v>1.84</v>
      </c>
      <c r="D65" s="103"/>
      <c r="E65" s="102">
        <v>1.9</v>
      </c>
      <c r="F65" s="103"/>
      <c r="G65" s="102"/>
      <c r="H65" s="103"/>
      <c r="I65" s="102"/>
      <c r="J65" s="103"/>
      <c r="K65" s="102">
        <v>1.95</v>
      </c>
      <c r="L65" s="103"/>
      <c r="M65" s="102">
        <v>2.1</v>
      </c>
      <c r="N65" s="103"/>
      <c r="O65" s="102" t="s">
        <v>112</v>
      </c>
      <c r="P65" s="103"/>
      <c r="Q65" s="102">
        <v>2</v>
      </c>
      <c r="R65" s="103"/>
      <c r="S65" s="102">
        <v>1.9</v>
      </c>
      <c r="T65" s="103"/>
      <c r="U65" s="102">
        <v>1.9</v>
      </c>
      <c r="V65" s="75"/>
    </row>
    <row r="66" spans="1:22" ht="12.75">
      <c r="A66" s="11">
        <v>6</v>
      </c>
      <c r="B66" s="104" t="s">
        <v>42</v>
      </c>
      <c r="C66" s="102">
        <v>0.97</v>
      </c>
      <c r="D66" s="103"/>
      <c r="E66" s="102">
        <v>0.85</v>
      </c>
      <c r="F66" s="103"/>
      <c r="G66" s="102"/>
      <c r="H66" s="103"/>
      <c r="I66" s="102"/>
      <c r="J66" s="103"/>
      <c r="K66" s="102">
        <v>0.9</v>
      </c>
      <c r="L66" s="103"/>
      <c r="M66" s="102">
        <v>0.95</v>
      </c>
      <c r="N66" s="103"/>
      <c r="O66" s="102"/>
      <c r="P66" s="103"/>
      <c r="Q66" s="102">
        <v>0.85</v>
      </c>
      <c r="R66" s="103"/>
      <c r="S66" s="102">
        <v>0.82</v>
      </c>
      <c r="T66" s="103"/>
      <c r="U66" s="102">
        <v>0.9</v>
      </c>
      <c r="V66" s="75"/>
    </row>
    <row r="67" spans="1:22" ht="12.75">
      <c r="A67" s="11">
        <v>7</v>
      </c>
      <c r="B67" s="104" t="s">
        <v>43</v>
      </c>
      <c r="C67" s="102">
        <v>0.83</v>
      </c>
      <c r="D67" s="103"/>
      <c r="E67" s="102">
        <v>0.75</v>
      </c>
      <c r="F67" s="103"/>
      <c r="G67" s="102"/>
      <c r="H67" s="103"/>
      <c r="I67" s="102"/>
      <c r="J67" s="103"/>
      <c r="K67" s="102">
        <v>0.75</v>
      </c>
      <c r="L67" s="103"/>
      <c r="M67" s="102">
        <v>0.75</v>
      </c>
      <c r="N67" s="103"/>
      <c r="O67" s="102"/>
      <c r="P67" s="103"/>
      <c r="Q67" s="102"/>
      <c r="R67" s="103"/>
      <c r="S67" s="102">
        <v>0.75</v>
      </c>
      <c r="T67" s="103"/>
      <c r="U67" s="102">
        <v>0.8</v>
      </c>
      <c r="V67" s="75"/>
    </row>
    <row r="68" spans="1:22" ht="12.75">
      <c r="A68" s="11">
        <v>8</v>
      </c>
      <c r="B68" s="104" t="s">
        <v>44</v>
      </c>
      <c r="C68" s="102">
        <v>1.1</v>
      </c>
      <c r="D68" s="103"/>
      <c r="E68" s="102">
        <v>1</v>
      </c>
      <c r="F68" s="103"/>
      <c r="G68" s="102">
        <v>1.05</v>
      </c>
      <c r="H68" s="103"/>
      <c r="I68" s="102">
        <v>1.35</v>
      </c>
      <c r="J68" s="103"/>
      <c r="K68" s="102">
        <v>1</v>
      </c>
      <c r="L68" s="103"/>
      <c r="M68" s="102">
        <v>1.05</v>
      </c>
      <c r="N68" s="103"/>
      <c r="O68" s="102">
        <v>0.89</v>
      </c>
      <c r="P68" s="103"/>
      <c r="Q68" s="102">
        <v>1.05</v>
      </c>
      <c r="R68" s="103"/>
      <c r="S68" s="102">
        <v>1</v>
      </c>
      <c r="T68" s="103"/>
      <c r="U68" s="102"/>
      <c r="V68" s="75"/>
    </row>
    <row r="69" spans="1:22" ht="12.75">
      <c r="A69" s="11">
        <v>9</v>
      </c>
      <c r="B69" s="104" t="s">
        <v>45</v>
      </c>
      <c r="C69" s="102">
        <v>0.83</v>
      </c>
      <c r="D69" s="103"/>
      <c r="E69" s="102">
        <v>0.75</v>
      </c>
      <c r="F69" s="103"/>
      <c r="G69" s="102">
        <v>0.8</v>
      </c>
      <c r="H69" s="103"/>
      <c r="I69" s="102">
        <v>0.9</v>
      </c>
      <c r="J69" s="103"/>
      <c r="K69" s="102">
        <v>0.85</v>
      </c>
      <c r="L69" s="103"/>
      <c r="M69" s="102">
        <v>0.8</v>
      </c>
      <c r="N69" s="103"/>
      <c r="O69" s="102">
        <v>0.8</v>
      </c>
      <c r="P69" s="103"/>
      <c r="Q69" s="102">
        <v>0.75</v>
      </c>
      <c r="R69" s="103"/>
      <c r="S69" s="102">
        <v>0.78</v>
      </c>
      <c r="T69" s="103"/>
      <c r="U69" s="102">
        <v>0.8</v>
      </c>
      <c r="V69" s="75"/>
    </row>
    <row r="70" spans="1:22" ht="12.75">
      <c r="A70" s="11">
        <v>10</v>
      </c>
      <c r="B70" s="104" t="s">
        <v>46</v>
      </c>
      <c r="C70" s="102">
        <v>0.87</v>
      </c>
      <c r="D70" s="103"/>
      <c r="E70" s="102">
        <v>0.85</v>
      </c>
      <c r="F70" s="103"/>
      <c r="G70" s="102">
        <v>0.9</v>
      </c>
      <c r="H70" s="103"/>
      <c r="I70" s="102">
        <v>1</v>
      </c>
      <c r="J70" s="103"/>
      <c r="K70" s="102">
        <v>1</v>
      </c>
      <c r="L70" s="103"/>
      <c r="M70" s="102">
        <v>0.9</v>
      </c>
      <c r="N70" s="103"/>
      <c r="O70" s="102">
        <v>0.9</v>
      </c>
      <c r="P70" s="103"/>
      <c r="Q70" s="102">
        <v>0.9</v>
      </c>
      <c r="R70" s="103"/>
      <c r="S70" s="102">
        <v>0.91</v>
      </c>
      <c r="T70" s="103"/>
      <c r="U70" s="102">
        <v>0.9</v>
      </c>
      <c r="V70" s="75"/>
    </row>
    <row r="71" spans="1:22" ht="12.75">
      <c r="A71" s="11">
        <v>11</v>
      </c>
      <c r="B71" s="104" t="s">
        <v>47</v>
      </c>
      <c r="C71" s="94">
        <v>1.84</v>
      </c>
      <c r="D71" s="106"/>
      <c r="E71" s="94">
        <v>1.9</v>
      </c>
      <c r="F71" s="106"/>
      <c r="G71" s="94"/>
      <c r="H71" s="106"/>
      <c r="I71" s="94"/>
      <c r="J71" s="106"/>
      <c r="K71" s="94"/>
      <c r="L71" s="106"/>
      <c r="M71" s="94"/>
      <c r="N71" s="106"/>
      <c r="O71" s="94"/>
      <c r="P71" s="106"/>
      <c r="Q71" s="94"/>
      <c r="R71" s="106"/>
      <c r="S71" s="94"/>
      <c r="T71" s="106"/>
      <c r="U71" s="94"/>
      <c r="V71" s="60"/>
    </row>
    <row r="72" spans="1:22" ht="12.75">
      <c r="A72" s="12"/>
      <c r="B72" s="93"/>
      <c r="C72" s="94"/>
      <c r="D72" s="95"/>
      <c r="E72" s="94"/>
      <c r="F72" s="95"/>
      <c r="G72" s="94"/>
      <c r="H72" s="95"/>
      <c r="I72" s="94"/>
      <c r="J72" s="95"/>
      <c r="K72" s="94"/>
      <c r="L72" s="95"/>
      <c r="M72" s="94"/>
      <c r="N72" s="95"/>
      <c r="O72" s="94"/>
      <c r="P72" s="95"/>
      <c r="Q72" s="94"/>
      <c r="R72" s="95"/>
      <c r="S72" s="94"/>
      <c r="T72" s="95"/>
      <c r="U72" s="94"/>
      <c r="V72" s="60"/>
    </row>
    <row r="73" spans="1:22" ht="12.75">
      <c r="A73" s="13"/>
      <c r="B73" s="96" t="s">
        <v>48</v>
      </c>
      <c r="C73" s="97"/>
      <c r="D73" s="98"/>
      <c r="E73" s="97"/>
      <c r="F73" s="98"/>
      <c r="G73" s="97"/>
      <c r="H73" s="98"/>
      <c r="I73" s="97"/>
      <c r="J73" s="98"/>
      <c r="K73" s="97"/>
      <c r="L73" s="98"/>
      <c r="M73" s="97"/>
      <c r="N73" s="98"/>
      <c r="O73" s="97"/>
      <c r="P73" s="98"/>
      <c r="Q73" s="97"/>
      <c r="R73" s="98"/>
      <c r="S73" s="97"/>
      <c r="T73" s="98"/>
      <c r="U73" s="97"/>
      <c r="V73" s="61"/>
    </row>
    <row r="74" spans="1:22" ht="12.75">
      <c r="A74" s="11">
        <v>1</v>
      </c>
      <c r="B74" s="107" t="s">
        <v>49</v>
      </c>
      <c r="C74" s="94">
        <v>0.45</v>
      </c>
      <c r="D74" s="106"/>
      <c r="E74" s="94">
        <v>0.48</v>
      </c>
      <c r="F74" s="106"/>
      <c r="G74" s="94">
        <v>0.4</v>
      </c>
      <c r="H74" s="106"/>
      <c r="I74" s="94"/>
      <c r="J74" s="106"/>
      <c r="K74" s="94">
        <v>0.5</v>
      </c>
      <c r="L74" s="106"/>
      <c r="M74" s="94">
        <v>0.45</v>
      </c>
      <c r="N74" s="106"/>
      <c r="O74" s="94">
        <v>0.5</v>
      </c>
      <c r="P74" s="106"/>
      <c r="Q74" s="94">
        <v>0.4</v>
      </c>
      <c r="R74" s="106"/>
      <c r="S74" s="94">
        <v>0.41</v>
      </c>
      <c r="T74" s="106"/>
      <c r="U74" s="94">
        <v>0.45</v>
      </c>
      <c r="V74" s="60"/>
    </row>
    <row r="75" spans="1:22" ht="12.75">
      <c r="A75" s="12"/>
      <c r="B75" s="93"/>
      <c r="C75" s="94"/>
      <c r="D75" s="95"/>
      <c r="E75" s="94"/>
      <c r="F75" s="95"/>
      <c r="G75" s="94"/>
      <c r="H75" s="95"/>
      <c r="I75" s="94"/>
      <c r="J75" s="95"/>
      <c r="K75" s="94"/>
      <c r="L75" s="95"/>
      <c r="M75" s="94"/>
      <c r="N75" s="95"/>
      <c r="O75" s="94"/>
      <c r="P75" s="95"/>
      <c r="Q75" s="94"/>
      <c r="R75" s="95"/>
      <c r="S75" s="94"/>
      <c r="T75" s="95"/>
      <c r="U75" s="94"/>
      <c r="V75" s="60"/>
    </row>
    <row r="76" spans="1:22" ht="12.75">
      <c r="A76" s="13"/>
      <c r="B76" s="96" t="s">
        <v>50</v>
      </c>
      <c r="C76" s="97"/>
      <c r="D76" s="98"/>
      <c r="E76" s="97"/>
      <c r="F76" s="98"/>
      <c r="G76" s="97"/>
      <c r="H76" s="98"/>
      <c r="I76" s="97"/>
      <c r="J76" s="98"/>
      <c r="K76" s="97"/>
      <c r="L76" s="98"/>
      <c r="M76" s="97"/>
      <c r="N76" s="98"/>
      <c r="O76" s="97"/>
      <c r="P76" s="98"/>
      <c r="Q76" s="97"/>
      <c r="R76" s="98"/>
      <c r="S76" s="97"/>
      <c r="T76" s="98"/>
      <c r="U76" s="97"/>
      <c r="V76" s="61"/>
    </row>
    <row r="77" spans="1:22" ht="12.75">
      <c r="A77" s="11">
        <v>1</v>
      </c>
      <c r="B77" s="104" t="s">
        <v>51</v>
      </c>
      <c r="C77" s="94">
        <v>1.9</v>
      </c>
      <c r="D77" s="106"/>
      <c r="E77" s="94">
        <v>1.8</v>
      </c>
      <c r="F77" s="106"/>
      <c r="G77" s="94"/>
      <c r="H77" s="106"/>
      <c r="I77" s="94">
        <v>1.9</v>
      </c>
      <c r="J77" s="106"/>
      <c r="K77" s="94"/>
      <c r="L77" s="106"/>
      <c r="M77" s="94">
        <v>1.85</v>
      </c>
      <c r="N77" s="106"/>
      <c r="O77" s="94">
        <v>1.73</v>
      </c>
      <c r="P77" s="106"/>
      <c r="Q77" s="94">
        <v>1.85</v>
      </c>
      <c r="R77" s="106"/>
      <c r="S77" s="94">
        <v>1.85</v>
      </c>
      <c r="T77" s="106"/>
      <c r="U77" s="94">
        <v>1.9</v>
      </c>
      <c r="V77" s="60"/>
    </row>
    <row r="78" spans="1:22" ht="12.75">
      <c r="A78" s="11">
        <v>2</v>
      </c>
      <c r="B78" s="104" t="s">
        <v>52</v>
      </c>
      <c r="C78" s="94">
        <v>5</v>
      </c>
      <c r="D78" s="106"/>
      <c r="E78" s="94">
        <v>4.65</v>
      </c>
      <c r="F78" s="106"/>
      <c r="G78" s="94"/>
      <c r="H78" s="106"/>
      <c r="I78" s="94">
        <v>4.7</v>
      </c>
      <c r="J78" s="106"/>
      <c r="K78" s="94"/>
      <c r="L78" s="106"/>
      <c r="M78" s="94">
        <v>4.8</v>
      </c>
      <c r="N78" s="106"/>
      <c r="O78" s="94"/>
      <c r="P78" s="106"/>
      <c r="Q78" s="94"/>
      <c r="R78" s="106"/>
      <c r="S78" s="94">
        <v>4.45</v>
      </c>
      <c r="T78" s="106"/>
      <c r="U78" s="94">
        <v>4.95</v>
      </c>
      <c r="V78" s="60"/>
    </row>
    <row r="79" spans="1:22" ht="12.75">
      <c r="A79" s="11">
        <v>3</v>
      </c>
      <c r="B79" s="104" t="s">
        <v>59</v>
      </c>
      <c r="C79" s="94">
        <v>1.2</v>
      </c>
      <c r="D79" s="106"/>
      <c r="E79" s="94">
        <v>1.2</v>
      </c>
      <c r="F79" s="106"/>
      <c r="G79" s="94">
        <v>1.2</v>
      </c>
      <c r="H79" s="106"/>
      <c r="I79" s="94">
        <v>1.15</v>
      </c>
      <c r="J79" s="106"/>
      <c r="K79" s="94">
        <v>1.1</v>
      </c>
      <c r="L79" s="106"/>
      <c r="M79" s="94">
        <v>1.2</v>
      </c>
      <c r="N79" s="106"/>
      <c r="O79" s="94">
        <v>1.1</v>
      </c>
      <c r="P79" s="106"/>
      <c r="Q79" s="94">
        <v>1.2</v>
      </c>
      <c r="R79" s="106"/>
      <c r="S79" s="94">
        <v>1.1</v>
      </c>
      <c r="T79" s="106"/>
      <c r="U79" s="94">
        <v>1.15</v>
      </c>
      <c r="V79" s="60"/>
    </row>
    <row r="80" spans="1:22" ht="12.75">
      <c r="A80" s="11">
        <v>4</v>
      </c>
      <c r="B80" s="104" t="s">
        <v>53</v>
      </c>
      <c r="C80" s="94">
        <v>2.6</v>
      </c>
      <c r="D80" s="106"/>
      <c r="E80" s="94">
        <v>2.75</v>
      </c>
      <c r="F80" s="106"/>
      <c r="G80" s="94">
        <v>2.8</v>
      </c>
      <c r="H80" s="106"/>
      <c r="I80" s="94">
        <v>2.8</v>
      </c>
      <c r="J80" s="106"/>
      <c r="K80" s="94"/>
      <c r="L80" s="106"/>
      <c r="M80" s="94"/>
      <c r="N80" s="106"/>
      <c r="O80" s="94"/>
      <c r="P80" s="106"/>
      <c r="Q80" s="94">
        <v>2.8</v>
      </c>
      <c r="R80" s="106"/>
      <c r="S80" s="94">
        <v>2.86</v>
      </c>
      <c r="T80" s="106"/>
      <c r="U80" s="94">
        <v>2.8</v>
      </c>
      <c r="V80" s="60"/>
    </row>
    <row r="81" spans="1:22" ht="12.75">
      <c r="A81" s="12"/>
      <c r="B81" s="93"/>
      <c r="C81" s="94"/>
      <c r="D81" s="95"/>
      <c r="E81" s="94"/>
      <c r="F81" s="95"/>
      <c r="G81" s="94"/>
      <c r="H81" s="95"/>
      <c r="I81" s="94"/>
      <c r="J81" s="95"/>
      <c r="K81" s="94"/>
      <c r="L81" s="95"/>
      <c r="M81" s="94"/>
      <c r="N81" s="95"/>
      <c r="O81" s="94"/>
      <c r="P81" s="95"/>
      <c r="Q81" s="94"/>
      <c r="R81" s="95"/>
      <c r="S81" s="94"/>
      <c r="T81" s="95"/>
      <c r="U81" s="94"/>
      <c r="V81" s="60"/>
    </row>
    <row r="82" spans="1:22" ht="12.75">
      <c r="A82" s="13"/>
      <c r="B82" s="96" t="s">
        <v>54</v>
      </c>
      <c r="C82" s="97"/>
      <c r="D82" s="98"/>
      <c r="E82" s="97"/>
      <c r="F82" s="98"/>
      <c r="G82" s="97"/>
      <c r="H82" s="98"/>
      <c r="I82" s="97"/>
      <c r="J82" s="98"/>
      <c r="K82" s="97"/>
      <c r="L82" s="98"/>
      <c r="M82" s="97"/>
      <c r="N82" s="98"/>
      <c r="O82" s="97"/>
      <c r="P82" s="98"/>
      <c r="Q82" s="97"/>
      <c r="R82" s="98"/>
      <c r="S82" s="97"/>
      <c r="T82" s="98"/>
      <c r="U82" s="97"/>
      <c r="V82" s="61"/>
    </row>
    <row r="83" spans="1:22" ht="12.75">
      <c r="A83" s="11">
        <v>1</v>
      </c>
      <c r="B83" s="104" t="s">
        <v>55</v>
      </c>
      <c r="C83" s="94">
        <v>4</v>
      </c>
      <c r="D83" s="106"/>
      <c r="E83" s="94">
        <v>3.98</v>
      </c>
      <c r="F83" s="106"/>
      <c r="G83" s="94"/>
      <c r="H83" s="106"/>
      <c r="I83" s="94">
        <v>4.6</v>
      </c>
      <c r="J83" s="106"/>
      <c r="K83" s="94">
        <v>3.95</v>
      </c>
      <c r="L83" s="106"/>
      <c r="M83" s="94">
        <v>4.7</v>
      </c>
      <c r="N83" s="106"/>
      <c r="O83" s="94"/>
      <c r="P83" s="106"/>
      <c r="Q83" s="94">
        <v>4.15</v>
      </c>
      <c r="R83" s="106"/>
      <c r="S83" s="94">
        <v>3.95</v>
      </c>
      <c r="T83" s="106"/>
      <c r="U83" s="94">
        <v>4.2</v>
      </c>
      <c r="V83" s="60"/>
    </row>
    <row r="84" spans="1:22" ht="14.25" customHeight="1" thickBot="1">
      <c r="A84" s="16">
        <v>2</v>
      </c>
      <c r="B84" s="108" t="s">
        <v>56</v>
      </c>
      <c r="C84" s="109">
        <v>3.75</v>
      </c>
      <c r="D84" s="110"/>
      <c r="E84" s="109">
        <v>3.75</v>
      </c>
      <c r="F84" s="110"/>
      <c r="G84" s="109"/>
      <c r="H84" s="110"/>
      <c r="I84" s="109">
        <v>4.6</v>
      </c>
      <c r="J84" s="110"/>
      <c r="K84" s="109">
        <v>3.7</v>
      </c>
      <c r="L84" s="110"/>
      <c r="M84" s="109">
        <v>4</v>
      </c>
      <c r="N84" s="110"/>
      <c r="O84" s="109"/>
      <c r="P84" s="110"/>
      <c r="Q84" s="109">
        <v>3.85</v>
      </c>
      <c r="R84" s="110"/>
      <c r="S84" s="109">
        <v>3.65</v>
      </c>
      <c r="T84" s="110"/>
      <c r="U84" s="109">
        <v>3.9</v>
      </c>
      <c r="V84" s="76"/>
    </row>
    <row r="85" spans="1:10" ht="15" customHeight="1">
      <c r="A85" s="5"/>
      <c r="B85" s="111"/>
      <c r="C85" s="112"/>
      <c r="D85" s="112"/>
      <c r="E85" s="112"/>
      <c r="F85" s="112"/>
      <c r="G85" s="112"/>
      <c r="H85" s="112"/>
      <c r="I85" s="112"/>
      <c r="J85" s="112"/>
    </row>
    <row r="86" spans="2:14" ht="15" customHeight="1">
      <c r="B86" s="113" t="s">
        <v>67</v>
      </c>
      <c r="C86" s="114"/>
      <c r="D86" s="114"/>
      <c r="E86" s="114"/>
      <c r="F86" s="114"/>
      <c r="G86" s="114"/>
      <c r="H86" s="114"/>
      <c r="I86" s="114"/>
      <c r="J86" s="114"/>
      <c r="K86" s="114"/>
      <c r="M86" s="147"/>
      <c r="N86" s="147"/>
    </row>
    <row r="87" spans="2:16" ht="15.75" customHeight="1">
      <c r="B87" s="144" t="s">
        <v>68</v>
      </c>
      <c r="C87" s="145"/>
      <c r="D87" s="145"/>
      <c r="E87" s="145"/>
      <c r="F87" s="145"/>
      <c r="G87" s="145"/>
      <c r="H87" s="145"/>
      <c r="I87" s="145"/>
      <c r="J87" s="145"/>
      <c r="K87" s="145"/>
      <c r="L87" s="116"/>
      <c r="M87" s="148"/>
      <c r="N87" s="148"/>
      <c r="O87" s="116"/>
      <c r="P87" s="116"/>
    </row>
    <row r="88" spans="2:16" ht="12.75" customHeight="1">
      <c r="B88" s="144" t="s">
        <v>69</v>
      </c>
      <c r="C88" s="145"/>
      <c r="D88" s="145"/>
      <c r="E88" s="145"/>
      <c r="F88" s="145"/>
      <c r="G88" s="145"/>
      <c r="H88" s="145"/>
      <c r="I88" s="145"/>
      <c r="J88" s="145"/>
      <c r="K88" s="115"/>
      <c r="L88" s="116"/>
      <c r="M88" s="116"/>
      <c r="N88" s="116"/>
      <c r="O88" s="116"/>
      <c r="P88" s="116"/>
    </row>
    <row r="89" spans="2:16" ht="12.75">
      <c r="B89" s="117" t="s">
        <v>70</v>
      </c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6"/>
    </row>
    <row r="90" spans="2:16" ht="12.75" customHeight="1"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</row>
  </sheetData>
  <sheetProtection password="CD07" sheet="1" formatCells="0"/>
  <mergeCells count="41">
    <mergeCell ref="B88:J88"/>
    <mergeCell ref="B90:P90"/>
    <mergeCell ref="M8:N9"/>
    <mergeCell ref="M86:N86"/>
    <mergeCell ref="K11:L11"/>
    <mergeCell ref="M11:N11"/>
    <mergeCell ref="O8:P9"/>
    <mergeCell ref="B87:K87"/>
    <mergeCell ref="M87:N87"/>
    <mergeCell ref="G10:H10"/>
    <mergeCell ref="C11:D11"/>
    <mergeCell ref="E11:F11"/>
    <mergeCell ref="G11:H11"/>
    <mergeCell ref="I11:J11"/>
    <mergeCell ref="C10:D10"/>
    <mergeCell ref="E10:F10"/>
    <mergeCell ref="U10:V10"/>
    <mergeCell ref="S8:T9"/>
    <mergeCell ref="I10:J10"/>
    <mergeCell ref="K10:L10"/>
    <mergeCell ref="M10:N10"/>
    <mergeCell ref="S10:T10"/>
    <mergeCell ref="G8:H9"/>
    <mergeCell ref="I8:J9"/>
    <mergeCell ref="U11:V11"/>
    <mergeCell ref="O11:P11"/>
    <mergeCell ref="Q11:R11"/>
    <mergeCell ref="Q8:R9"/>
    <mergeCell ref="U8:V9"/>
    <mergeCell ref="O10:P10"/>
    <mergeCell ref="Q10:R10"/>
    <mergeCell ref="S11:T11"/>
    <mergeCell ref="B89:O89"/>
    <mergeCell ref="B1:C1"/>
    <mergeCell ref="A3:V3"/>
    <mergeCell ref="A7:A11"/>
    <mergeCell ref="B7:B11"/>
    <mergeCell ref="C7:V7"/>
    <mergeCell ref="C8:D9"/>
    <mergeCell ref="E8:F9"/>
    <mergeCell ref="K8:L9"/>
  </mergeCells>
  <dataValidations count="2">
    <dataValidation type="list" allowBlank="1" showErrorMessage="1" error="ΚΑΤΑΧΩΡΗΣΗ ΠΡΟΣΦΟΡΩΝ (*) ΜΟΝΟ" sqref="F83:F84 R13:R21 V13:V21 D13:D21 F13:F21 H13:H21 J13:J21 L13:L21 N13:N21 P13:P21 T13:T21 P32:P39 N32:N39 L32:L39 J32:J39 H32:H39 F32:F39 D32:D39 T32:T39 V24:V39 R32:R39 T83:T84 R83:R84 R77:R80 R74 R61:R71 R56:R58 R48:R53 R42:R45 R24:R29 P24:P29 N24:N29 L24:L29 J24:J29 H24:H29 F24:F29 D42:D45 D24:D29 V48:V53 V42:V45 T24:T29 P42:P45 N42:N45 L42:L45 J42:J45 H42:H45 F42:F45 D56:D58 D48:D53 F48:F53 H48:H53 J48:J53 L48:L53 N48:N53 P48:P53 T42:T45 V61:V71 V56:V58 T48:T53 P56:P58 N56:N58 L56:L58 J56:J58 H56:H58 F56:F58 D74 D61:D71 F61:F71 H61:H71 J61:J71 L61:L71 N61:N71 P61:P71 T56:T58 V77:V80 V74 T61:T71 P74 N74 L74 J74 H74 F74 D83:D84 D77:D80 F77:F80 H77:H80 J77:J80 L77:L80 N77:N80 P77:P80 T74 V83:V84 T77:T80 P83:P84 N83:N84 L83:L84 J83:J84 H83:H84">
      <formula1>$AC$1:$AC$2</formula1>
    </dataValidation>
    <dataValidation allowBlank="1" showErrorMessage="1" error="ΚΑΤΑΧΩΡΗΣΗ ΠΡΟΣΦΟΡΩΝ (*) ΜΟΝΟ" sqref="T81:V82 T75:V76 T72:V73 T59:V60 T54:V55 T46:V47 T40:V41 T30:U31 C30:R31 C40:R41 C46:R47 C54:R55 C59:R60 C72:R73 C75:R76 C81:R82 C22:R23 T22:V23"/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landscape" paperSize="9" scale="7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90"/>
  <sheetViews>
    <sheetView showGridLines="0" zoomScale="85" zoomScaleNormal="85" zoomScaleSheetLayoutView="55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X17" sqref="X17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2" customWidth="1"/>
    <col min="4" max="4" width="2.00390625" style="2" customWidth="1"/>
    <col min="5" max="5" width="10.57421875" style="2" customWidth="1"/>
    <col min="6" max="6" width="2.00390625" style="2" customWidth="1"/>
    <col min="7" max="7" width="10.57421875" style="2" customWidth="1"/>
    <col min="8" max="8" width="2.00390625" style="2" customWidth="1"/>
    <col min="9" max="9" width="12.421875" style="2" customWidth="1"/>
    <col min="10" max="10" width="2.00390625" style="2" customWidth="1"/>
    <col min="11" max="11" width="13.57421875" style="2" customWidth="1"/>
    <col min="12" max="12" width="2.00390625" style="2" customWidth="1"/>
    <col min="13" max="13" width="10.57421875" style="2" customWidth="1"/>
    <col min="14" max="14" width="2.00390625" style="2" customWidth="1"/>
    <col min="15" max="15" width="11.7109375" style="2" customWidth="1"/>
    <col min="16" max="16" width="2.00390625" style="2" customWidth="1"/>
    <col min="17" max="17" width="10.57421875" style="2" customWidth="1"/>
    <col min="18" max="18" width="2.00390625" style="2" customWidth="1"/>
    <col min="19" max="19" width="10.57421875" style="2" customWidth="1"/>
    <col min="20" max="20" width="2.00390625" style="2" customWidth="1"/>
    <col min="27" max="27" width="0" style="1" hidden="1" customWidth="1"/>
    <col min="28" max="28" width="9.140625" style="1" customWidth="1"/>
  </cols>
  <sheetData>
    <row r="1" spans="2:28" ht="12.75">
      <c r="B1" s="167"/>
      <c r="C1" s="167"/>
      <c r="AA1" s="28">
        <v>0.05</v>
      </c>
      <c r="AB1" s="27" t="s">
        <v>66</v>
      </c>
    </row>
    <row r="2" ht="12.75">
      <c r="AA2" s="28">
        <v>0.1</v>
      </c>
    </row>
    <row r="3" spans="1:27" ht="18">
      <c r="A3" s="119" t="s">
        <v>57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AA3" s="28">
        <v>0.15</v>
      </c>
    </row>
    <row r="4" spans="2:27" ht="12.75">
      <c r="B4" s="52"/>
      <c r="AA4" s="28">
        <v>0.2</v>
      </c>
    </row>
    <row r="5" spans="1:27" ht="12.75">
      <c r="A5" s="3" t="s">
        <v>73</v>
      </c>
      <c r="B5" s="63">
        <v>41311</v>
      </c>
      <c r="AA5" s="28">
        <v>0.25</v>
      </c>
    </row>
    <row r="6" ht="13.5" thickBot="1">
      <c r="AA6" s="28">
        <v>0.3</v>
      </c>
    </row>
    <row r="7" spans="1:27" ht="13.5" customHeight="1">
      <c r="A7" s="120" t="s">
        <v>1</v>
      </c>
      <c r="B7" s="168" t="s">
        <v>2</v>
      </c>
      <c r="C7" s="172" t="s">
        <v>58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9"/>
      <c r="AA7" s="28">
        <v>0.35</v>
      </c>
    </row>
    <row r="8" spans="1:27" s="3" customFormat="1" ht="39.75" customHeight="1">
      <c r="A8" s="121"/>
      <c r="B8" s="169"/>
      <c r="C8" s="155" t="s">
        <v>81</v>
      </c>
      <c r="D8" s="155"/>
      <c r="E8" s="154" t="s">
        <v>82</v>
      </c>
      <c r="F8" s="154"/>
      <c r="G8" s="154" t="s">
        <v>83</v>
      </c>
      <c r="H8" s="154"/>
      <c r="I8" s="154" t="s">
        <v>84</v>
      </c>
      <c r="J8" s="154"/>
      <c r="K8" s="154" t="s">
        <v>85</v>
      </c>
      <c r="L8" s="154"/>
      <c r="M8" s="154" t="s">
        <v>86</v>
      </c>
      <c r="N8" s="154"/>
      <c r="O8" s="154" t="s">
        <v>87</v>
      </c>
      <c r="P8" s="154"/>
      <c r="Q8" s="154" t="s">
        <v>88</v>
      </c>
      <c r="R8" s="156"/>
      <c r="S8" s="154" t="s">
        <v>89</v>
      </c>
      <c r="T8" s="156"/>
      <c r="AA8" s="28">
        <v>0.4</v>
      </c>
    </row>
    <row r="9" spans="1:20" ht="64.5" customHeight="1">
      <c r="A9" s="121"/>
      <c r="B9" s="169"/>
      <c r="C9" s="173"/>
      <c r="D9" s="173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7"/>
      <c r="S9" s="155"/>
      <c r="T9" s="157"/>
    </row>
    <row r="10" spans="1:20" ht="12.75">
      <c r="A10" s="121"/>
      <c r="B10" s="170"/>
      <c r="C10" s="149" t="s">
        <v>76</v>
      </c>
      <c r="D10" s="166"/>
      <c r="E10" s="160" t="s">
        <v>76</v>
      </c>
      <c r="F10" s="160"/>
      <c r="G10" s="149" t="s">
        <v>76</v>
      </c>
      <c r="H10" s="160"/>
      <c r="I10" s="149" t="s">
        <v>76</v>
      </c>
      <c r="J10" s="160"/>
      <c r="K10" s="149" t="s">
        <v>76</v>
      </c>
      <c r="L10" s="160"/>
      <c r="M10" s="149" t="s">
        <v>76</v>
      </c>
      <c r="N10" s="160"/>
      <c r="O10" s="149" t="s">
        <v>76</v>
      </c>
      <c r="P10" s="160"/>
      <c r="Q10" s="149" t="s">
        <v>76</v>
      </c>
      <c r="R10" s="150"/>
      <c r="S10" s="149" t="s">
        <v>76</v>
      </c>
      <c r="T10" s="150"/>
    </row>
    <row r="11" spans="1:20" ht="12.75">
      <c r="A11" s="122"/>
      <c r="B11" s="171"/>
      <c r="C11" s="151" t="s">
        <v>77</v>
      </c>
      <c r="D11" s="164"/>
      <c r="E11" s="165" t="s">
        <v>77</v>
      </c>
      <c r="F11" s="152"/>
      <c r="G11" s="151" t="s">
        <v>77</v>
      </c>
      <c r="H11" s="152"/>
      <c r="I11" s="151" t="s">
        <v>77</v>
      </c>
      <c r="J11" s="152"/>
      <c r="K11" s="151" t="s">
        <v>77</v>
      </c>
      <c r="L11" s="152"/>
      <c r="M11" s="151" t="s">
        <v>77</v>
      </c>
      <c r="N11" s="152"/>
      <c r="O11" s="151" t="s">
        <v>77</v>
      </c>
      <c r="P11" s="152"/>
      <c r="Q11" s="151" t="s">
        <v>77</v>
      </c>
      <c r="R11" s="153"/>
      <c r="S11" s="151" t="s">
        <v>77</v>
      </c>
      <c r="T11" s="153"/>
    </row>
    <row r="12" spans="1:20" ht="12.75">
      <c r="A12" s="4"/>
      <c r="B12" s="15" t="str">
        <f>IF(ΛΕΥΚΩΣΙΑ!B12="","",ΛΕΥΚΩΣΙΑ!B12)</f>
        <v>ΨΩΜΙΑ</v>
      </c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51"/>
      <c r="P12" s="30"/>
      <c r="Q12" s="29"/>
      <c r="R12" s="30"/>
      <c r="S12" s="29"/>
      <c r="T12" s="31"/>
    </row>
    <row r="13" spans="1:20" ht="12.75">
      <c r="A13" s="11">
        <v>1</v>
      </c>
      <c r="B13" s="18" t="str">
        <f>IF(ΛΕΥΚΩΣΙΑ!B13="","",ΛΕΥΚΩΣΙΑ!B13)</f>
        <v>Ψωμί Ολικής Αλέσεως Μεγάλο</v>
      </c>
      <c r="C13" s="29">
        <v>1.8</v>
      </c>
      <c r="D13" s="30"/>
      <c r="E13" s="29">
        <v>2</v>
      </c>
      <c r="F13" s="30"/>
      <c r="G13" s="29">
        <v>2.16</v>
      </c>
      <c r="H13" s="30"/>
      <c r="I13" s="29">
        <v>2.05</v>
      </c>
      <c r="J13" s="30"/>
      <c r="K13" s="29">
        <v>2.05</v>
      </c>
      <c r="L13" s="30"/>
      <c r="M13" s="29">
        <v>2.05</v>
      </c>
      <c r="N13" s="30"/>
      <c r="O13" s="29">
        <v>2.25</v>
      </c>
      <c r="P13" s="30"/>
      <c r="Q13" s="29"/>
      <c r="R13" s="30"/>
      <c r="S13" s="29">
        <v>2.1</v>
      </c>
      <c r="T13" s="31"/>
    </row>
    <row r="14" spans="1:20" ht="12.75">
      <c r="A14" s="11">
        <v>2</v>
      </c>
      <c r="B14" s="18" t="str">
        <f>IF(ΛΕΥΚΩΣΙΑ!B14="","",ΛΕΥΚΩΣΙΑ!B14)</f>
        <v>Ψωμί Άσπρο Μεγάλο</v>
      </c>
      <c r="C14" s="29">
        <v>2</v>
      </c>
      <c r="D14" s="30"/>
      <c r="E14" s="29">
        <v>2.05</v>
      </c>
      <c r="F14" s="30"/>
      <c r="G14" s="29">
        <v>2.16</v>
      </c>
      <c r="H14" s="30"/>
      <c r="I14" s="29">
        <v>1.99</v>
      </c>
      <c r="J14" s="30"/>
      <c r="K14" s="29">
        <v>2.6</v>
      </c>
      <c r="L14" s="30"/>
      <c r="M14" s="29">
        <v>2</v>
      </c>
      <c r="N14" s="30"/>
      <c r="O14" s="29">
        <v>2</v>
      </c>
      <c r="P14" s="30"/>
      <c r="Q14" s="29">
        <v>2.25</v>
      </c>
      <c r="R14" s="30"/>
      <c r="S14" s="29">
        <v>2</v>
      </c>
      <c r="T14" s="31"/>
    </row>
    <row r="15" spans="1:20" ht="12.75">
      <c r="A15" s="11">
        <v>3</v>
      </c>
      <c r="B15" s="18" t="str">
        <f>IF(ΛΕΥΚΩΣΙΑ!B15="","",ΛΕΥΚΩΣΙΑ!B15)</f>
        <v>Ψωμί Άσπρο Μικρό</v>
      </c>
      <c r="C15" s="29">
        <v>1.45</v>
      </c>
      <c r="D15" s="30"/>
      <c r="E15" s="29">
        <v>1.42</v>
      </c>
      <c r="F15" s="30"/>
      <c r="G15" s="29">
        <v>1.5</v>
      </c>
      <c r="H15" s="30"/>
      <c r="I15" s="29">
        <v>1.4</v>
      </c>
      <c r="J15" s="30"/>
      <c r="K15" s="29">
        <v>1.45</v>
      </c>
      <c r="L15" s="30"/>
      <c r="M15" s="29">
        <v>1.5</v>
      </c>
      <c r="N15" s="30"/>
      <c r="O15" s="29">
        <v>1.2</v>
      </c>
      <c r="P15" s="30"/>
      <c r="Q15" s="29">
        <v>1.75</v>
      </c>
      <c r="R15" s="30"/>
      <c r="S15" s="29">
        <v>1.5</v>
      </c>
      <c r="T15" s="31"/>
    </row>
    <row r="16" spans="1:20" ht="12.75">
      <c r="A16" s="11">
        <v>4</v>
      </c>
      <c r="B16" s="18" t="str">
        <f>IF(ΛΕΥΚΩΣΙΑ!B16="","",ΛΕΥΚΩΣΙΑ!B16)</f>
        <v>Κοινό Ψωμί Μεγαλό 1000g</v>
      </c>
      <c r="C16" s="29">
        <v>1.7</v>
      </c>
      <c r="D16" s="30"/>
      <c r="E16" s="29"/>
      <c r="F16" s="30"/>
      <c r="G16" s="29">
        <v>1.3</v>
      </c>
      <c r="H16" s="30" t="s">
        <v>66</v>
      </c>
      <c r="I16" s="29">
        <v>1.99</v>
      </c>
      <c r="J16" s="30"/>
      <c r="K16" s="29"/>
      <c r="L16" s="30"/>
      <c r="M16" s="29">
        <v>1.74</v>
      </c>
      <c r="N16" s="30"/>
      <c r="O16" s="29"/>
      <c r="P16" s="30"/>
      <c r="Q16" s="29">
        <v>1.9</v>
      </c>
      <c r="R16" s="30"/>
      <c r="S16" s="29"/>
      <c r="T16" s="31"/>
    </row>
    <row r="17" spans="1:20" ht="12.75">
      <c r="A17" s="11">
        <v>5</v>
      </c>
      <c r="B17" s="18" t="str">
        <f>IF(ΛΕΥΚΩΣΙΑ!B17="","",ΛΕΥΚΩΣΙΑ!B17)</f>
        <v>Σλάις Πούλμαν 700g - 800g</v>
      </c>
      <c r="C17" s="29"/>
      <c r="D17" s="30"/>
      <c r="E17" s="29">
        <v>2.1</v>
      </c>
      <c r="F17" s="30"/>
      <c r="G17" s="29">
        <v>2.16</v>
      </c>
      <c r="H17" s="30"/>
      <c r="I17" s="29">
        <v>1.95</v>
      </c>
      <c r="J17" s="30"/>
      <c r="K17" s="29">
        <v>2.05</v>
      </c>
      <c r="L17" s="30"/>
      <c r="M17" s="29">
        <v>2.05</v>
      </c>
      <c r="N17" s="30"/>
      <c r="O17" s="29">
        <v>2</v>
      </c>
      <c r="P17" s="30"/>
      <c r="Q17" s="29">
        <v>2.1</v>
      </c>
      <c r="R17" s="30"/>
      <c r="S17" s="29">
        <v>2.05</v>
      </c>
      <c r="T17" s="31"/>
    </row>
    <row r="18" spans="1:20" ht="12.75">
      <c r="A18" s="11">
        <v>6</v>
      </c>
      <c r="B18" s="18" t="str">
        <f>IF(ΛΕΥΚΩΣΙΑ!B18="","",ΛΕΥΚΩΣΙΑ!B18)</f>
        <v>Σλάις Πούλμαν 1000g</v>
      </c>
      <c r="C18" s="29">
        <v>2.3</v>
      </c>
      <c r="D18" s="30"/>
      <c r="E18" s="29"/>
      <c r="F18" s="30"/>
      <c r="G18" s="29">
        <v>2.37</v>
      </c>
      <c r="H18" s="30"/>
      <c r="I18" s="29">
        <v>2.3</v>
      </c>
      <c r="J18" s="30"/>
      <c r="K18" s="29">
        <v>2.15</v>
      </c>
      <c r="L18" s="30"/>
      <c r="M18" s="29">
        <v>2.25</v>
      </c>
      <c r="N18" s="30"/>
      <c r="O18" s="29">
        <v>2.2</v>
      </c>
      <c r="P18" s="30"/>
      <c r="Q18" s="29">
        <v>2.4</v>
      </c>
      <c r="R18" s="30"/>
      <c r="S18" s="29">
        <v>2.2</v>
      </c>
      <c r="T18" s="31"/>
    </row>
    <row r="19" spans="1:20" ht="12.75">
      <c r="A19" s="11">
        <v>7</v>
      </c>
      <c r="B19" s="18" t="str">
        <f>IF(ΛΕΥΚΩΣΙΑ!B19="","",ΛΕΥΚΩΣΙΑ!B19)</f>
        <v>Σλάις Μαύρο Μικρό 470-550g</v>
      </c>
      <c r="C19" s="69">
        <v>1.7</v>
      </c>
      <c r="D19" s="70"/>
      <c r="E19" s="69"/>
      <c r="F19" s="70"/>
      <c r="G19" s="69">
        <v>1.82</v>
      </c>
      <c r="H19" s="70"/>
      <c r="I19" s="69">
        <v>1.7</v>
      </c>
      <c r="J19" s="70"/>
      <c r="K19" s="69">
        <v>2</v>
      </c>
      <c r="L19" s="70"/>
      <c r="M19" s="69"/>
      <c r="N19" s="70"/>
      <c r="O19" s="69">
        <v>1.9</v>
      </c>
      <c r="P19" s="70"/>
      <c r="Q19" s="69"/>
      <c r="R19" s="70"/>
      <c r="S19" s="69"/>
      <c r="T19" s="73"/>
    </row>
    <row r="20" spans="1:20" ht="12.75">
      <c r="A20" s="11">
        <v>8</v>
      </c>
      <c r="B20" s="18" t="str">
        <f>IF(ΛΕΥΚΩΣΙΑ!B20="","",ΛΕΥΚΩΣΙΑ!B20)</f>
        <v>Φραντζολάκι στρογγυλό τεμάχιο (κανονικό)</v>
      </c>
      <c r="C20" s="69">
        <v>0.38</v>
      </c>
      <c r="D20" s="70"/>
      <c r="E20" s="69">
        <v>0.39</v>
      </c>
      <c r="F20" s="70"/>
      <c r="G20" s="69">
        <v>0.4</v>
      </c>
      <c r="H20" s="70"/>
      <c r="I20" s="69">
        <v>0.38</v>
      </c>
      <c r="J20" s="70"/>
      <c r="K20" s="69">
        <v>0.37</v>
      </c>
      <c r="L20" s="70"/>
      <c r="M20" s="69">
        <v>0.37</v>
      </c>
      <c r="N20" s="70"/>
      <c r="O20" s="69">
        <v>0.38</v>
      </c>
      <c r="P20" s="70"/>
      <c r="Q20" s="69">
        <v>0.42</v>
      </c>
      <c r="R20" s="70"/>
      <c r="S20" s="69">
        <v>0.37</v>
      </c>
      <c r="T20" s="73"/>
    </row>
    <row r="21" spans="1:20" ht="12.75">
      <c r="A21" s="11">
        <v>9</v>
      </c>
      <c r="B21" s="18" t="str">
        <f>IF(ΛΕΥΚΩΣΙΑ!B21="","",ΛΕΥΚΩΣΙΑ!B21)</f>
        <v>Φραντζολάκι συνηθισμένο μακρύ τεμάχιο</v>
      </c>
      <c r="C21" s="69">
        <v>0.38</v>
      </c>
      <c r="D21" s="70"/>
      <c r="E21" s="69">
        <v>0.39</v>
      </c>
      <c r="F21" s="70"/>
      <c r="G21" s="69">
        <v>0.4</v>
      </c>
      <c r="H21" s="70"/>
      <c r="I21" s="69">
        <v>0.38</v>
      </c>
      <c r="J21" s="70"/>
      <c r="K21" s="69">
        <v>0.37</v>
      </c>
      <c r="L21" s="70"/>
      <c r="M21" s="69">
        <v>0.37</v>
      </c>
      <c r="N21" s="70"/>
      <c r="O21" s="69">
        <v>0.38</v>
      </c>
      <c r="P21" s="70"/>
      <c r="Q21" s="69">
        <v>0.42</v>
      </c>
      <c r="R21" s="70"/>
      <c r="S21" s="69">
        <v>0.37</v>
      </c>
      <c r="T21" s="73"/>
    </row>
    <row r="22" spans="1:20" ht="12.75">
      <c r="A22" s="12"/>
      <c r="B22" s="19">
        <f>IF(ΛΕΥΚΩΣΙΑ!B22="","",ΛΕΥΚΩΣΙΑ!B22)</f>
      </c>
      <c r="C22" s="32"/>
      <c r="D22" s="33"/>
      <c r="E22" s="32"/>
      <c r="F22" s="33"/>
      <c r="G22" s="32"/>
      <c r="H22" s="33"/>
      <c r="I22" s="32"/>
      <c r="J22" s="33"/>
      <c r="K22" s="32"/>
      <c r="L22" s="33"/>
      <c r="M22" s="32"/>
      <c r="N22" s="33"/>
      <c r="O22" s="32"/>
      <c r="P22" s="33"/>
      <c r="Q22" s="32"/>
      <c r="R22" s="33"/>
      <c r="S22" s="32"/>
      <c r="T22" s="34"/>
    </row>
    <row r="23" spans="1:20" ht="12.75">
      <c r="A23" s="13"/>
      <c r="B23" s="20" t="str">
        <f>IF(ΛΕΥΚΩΣΙΑ!B23="","",ΛΕΥΚΩΣΙΑ!B23)</f>
        <v>SNACKS</v>
      </c>
      <c r="C23" s="35"/>
      <c r="D23" s="36"/>
      <c r="E23" s="35"/>
      <c r="F23" s="36"/>
      <c r="G23" s="35"/>
      <c r="H23" s="36"/>
      <c r="I23" s="35"/>
      <c r="J23" s="36"/>
      <c r="K23" s="35"/>
      <c r="L23" s="36"/>
      <c r="M23" s="35"/>
      <c r="N23" s="36"/>
      <c r="O23" s="35"/>
      <c r="P23" s="36"/>
      <c r="Q23" s="35"/>
      <c r="R23" s="36"/>
      <c r="S23" s="35"/>
      <c r="T23" s="37"/>
    </row>
    <row r="24" spans="1:20" ht="12.75">
      <c r="A24" s="11">
        <v>1</v>
      </c>
      <c r="B24" s="18" t="str">
        <f>IF(ΛΕΥΚΩΣΙΑ!B24="","",ΛΕΥΚΩΣΙΑ!B24)</f>
        <v>Τυρόπιττα τεμάχιο σφολιάτα</v>
      </c>
      <c r="C24" s="69">
        <v>1.9</v>
      </c>
      <c r="D24" s="70"/>
      <c r="E24" s="69">
        <v>1.9</v>
      </c>
      <c r="F24" s="70"/>
      <c r="G24" s="69">
        <v>1.9</v>
      </c>
      <c r="H24" s="70"/>
      <c r="I24" s="69">
        <v>1.9</v>
      </c>
      <c r="J24" s="70"/>
      <c r="K24" s="69">
        <v>1.9</v>
      </c>
      <c r="L24" s="70"/>
      <c r="M24" s="69">
        <v>1.85</v>
      </c>
      <c r="N24" s="70"/>
      <c r="O24" s="69">
        <v>1.7</v>
      </c>
      <c r="P24" s="70"/>
      <c r="Q24" s="69">
        <v>2</v>
      </c>
      <c r="R24" s="70"/>
      <c r="S24" s="69">
        <v>1.8</v>
      </c>
      <c r="T24" s="73"/>
    </row>
    <row r="25" spans="1:20" ht="12.75">
      <c r="A25" s="11">
        <v>2</v>
      </c>
      <c r="B25" s="18" t="str">
        <f>IF(ΛΕΥΚΩΣΙΑ!B25="","",ΛΕΥΚΩΣΙΑ!B25)</f>
        <v>Χαλλουμωτή τεμάχιο </v>
      </c>
      <c r="C25" s="69">
        <v>2.2</v>
      </c>
      <c r="D25" s="70"/>
      <c r="E25" s="69">
        <v>1.9</v>
      </c>
      <c r="F25" s="70"/>
      <c r="G25" s="69">
        <v>2</v>
      </c>
      <c r="H25" s="70"/>
      <c r="I25" s="69">
        <v>1.9</v>
      </c>
      <c r="J25" s="70"/>
      <c r="K25" s="69"/>
      <c r="L25" s="70"/>
      <c r="M25" s="69">
        <v>1.9</v>
      </c>
      <c r="N25" s="70"/>
      <c r="O25" s="69">
        <v>2</v>
      </c>
      <c r="P25" s="70"/>
      <c r="Q25" s="69">
        <v>2.2</v>
      </c>
      <c r="R25" s="70"/>
      <c r="S25" s="69">
        <v>1.9</v>
      </c>
      <c r="T25" s="73"/>
    </row>
    <row r="26" spans="1:20" ht="12.75">
      <c r="A26" s="11">
        <v>3</v>
      </c>
      <c r="B26" s="18" t="str">
        <f>IF(ΛΕΥΚΩΣΙΑ!B26="","",ΛΕΥΚΩΣΙΑ!B26)</f>
        <v>Ελιωτή τεμάχιο σφολιάτα</v>
      </c>
      <c r="C26" s="69"/>
      <c r="D26" s="70"/>
      <c r="E26" s="69">
        <v>1.7</v>
      </c>
      <c r="F26" s="70"/>
      <c r="G26" s="69">
        <v>1.9</v>
      </c>
      <c r="H26" s="70"/>
      <c r="I26" s="69">
        <v>1.9</v>
      </c>
      <c r="J26" s="70"/>
      <c r="K26" s="69"/>
      <c r="L26" s="70"/>
      <c r="M26" s="69"/>
      <c r="N26" s="70"/>
      <c r="O26" s="69">
        <v>1.7</v>
      </c>
      <c r="P26" s="70"/>
      <c r="Q26" s="69"/>
      <c r="R26" s="70"/>
      <c r="S26" s="69"/>
      <c r="T26" s="73"/>
    </row>
    <row r="27" spans="1:20" ht="12.75">
      <c r="A27" s="11">
        <v>4</v>
      </c>
      <c r="B27" s="18" t="str">
        <f>IF(ΛΕΥΚΩΣΙΑ!B27="","",ΛΕΥΚΩΣΙΑ!B27)</f>
        <v>Κρουασάν τεμάχιο σύνηθες</v>
      </c>
      <c r="C27" s="69">
        <v>1.8</v>
      </c>
      <c r="D27" s="70"/>
      <c r="E27" s="69">
        <v>1.8</v>
      </c>
      <c r="F27" s="70"/>
      <c r="G27" s="69"/>
      <c r="H27" s="70"/>
      <c r="I27" s="69">
        <v>1.35</v>
      </c>
      <c r="J27" s="70"/>
      <c r="K27" s="69"/>
      <c r="L27" s="70"/>
      <c r="M27" s="69">
        <v>1.75</v>
      </c>
      <c r="N27" s="70"/>
      <c r="O27" s="69"/>
      <c r="P27" s="70"/>
      <c r="Q27" s="69"/>
      <c r="R27" s="70"/>
      <c r="S27" s="69">
        <v>1.7</v>
      </c>
      <c r="T27" s="73"/>
    </row>
    <row r="28" spans="1:20" ht="12.75">
      <c r="A28" s="11">
        <v>5</v>
      </c>
      <c r="B28" s="18" t="str">
        <f>IF(ΛΕΥΚΩΣΙΑ!B28="","",ΛΕΥΚΩΣΙΑ!B28)</f>
        <v>Ταχινόπιττα τεμάχιο</v>
      </c>
      <c r="C28" s="69">
        <v>1.95</v>
      </c>
      <c r="D28" s="70"/>
      <c r="E28" s="69">
        <v>2</v>
      </c>
      <c r="F28" s="70"/>
      <c r="G28" s="69">
        <v>2</v>
      </c>
      <c r="H28" s="70"/>
      <c r="I28" s="69">
        <v>1.95</v>
      </c>
      <c r="J28" s="70"/>
      <c r="K28" s="69">
        <v>2</v>
      </c>
      <c r="L28" s="70"/>
      <c r="M28" s="69">
        <v>1.85</v>
      </c>
      <c r="N28" s="70"/>
      <c r="O28" s="69">
        <v>1.7</v>
      </c>
      <c r="P28" s="70"/>
      <c r="Q28" s="69">
        <v>2.3</v>
      </c>
      <c r="R28" s="70"/>
      <c r="S28" s="69">
        <v>1.9</v>
      </c>
      <c r="T28" s="73"/>
    </row>
    <row r="29" spans="1:20" ht="12.75">
      <c r="A29" s="11">
        <v>6</v>
      </c>
      <c r="B29" s="18" t="str">
        <f>IF(ΛΕΥΚΩΣΙΑ!B29="","",ΛΕΥΚΩΣΙΑ!B29)</f>
        <v>Διάφορα Αλμυρά Κόκτειλ 1kg</v>
      </c>
      <c r="C29" s="69">
        <v>12.55</v>
      </c>
      <c r="D29" s="70"/>
      <c r="E29" s="69">
        <v>12.55</v>
      </c>
      <c r="F29" s="70"/>
      <c r="G29" s="69">
        <v>12.5</v>
      </c>
      <c r="H29" s="70"/>
      <c r="I29" s="69">
        <v>12.5</v>
      </c>
      <c r="J29" s="70"/>
      <c r="K29" s="69">
        <v>12.75</v>
      </c>
      <c r="L29" s="70"/>
      <c r="M29" s="69">
        <v>12</v>
      </c>
      <c r="N29" s="70"/>
      <c r="O29" s="69">
        <v>12</v>
      </c>
      <c r="P29" s="70"/>
      <c r="Q29" s="69">
        <v>12</v>
      </c>
      <c r="R29" s="70"/>
      <c r="S29" s="69">
        <v>12.1</v>
      </c>
      <c r="T29" s="73"/>
    </row>
    <row r="30" spans="1:20" ht="12.75">
      <c r="A30" s="12"/>
      <c r="B30" s="19">
        <f>IF(ΛΕΥΚΩΣΙΑ!B30="","",ΛΕΥΚΩΣΙΑ!B30)</f>
      </c>
      <c r="C30" s="32"/>
      <c r="D30" s="33"/>
      <c r="E30" s="32"/>
      <c r="F30" s="33"/>
      <c r="G30" s="32"/>
      <c r="H30" s="33"/>
      <c r="I30" s="32"/>
      <c r="J30" s="33"/>
      <c r="K30" s="32"/>
      <c r="L30" s="33"/>
      <c r="M30" s="32"/>
      <c r="N30" s="33"/>
      <c r="O30" s="32"/>
      <c r="P30" s="33"/>
      <c r="Q30" s="32"/>
      <c r="R30" s="33"/>
      <c r="S30" s="32"/>
      <c r="T30" s="34"/>
    </row>
    <row r="31" spans="1:20" ht="12.75">
      <c r="A31" s="13"/>
      <c r="B31" s="20" t="str">
        <f>IF(ΛΕΥΚΩΣΙΑ!B31="","",ΛΕΥΚΩΣΙΑ!B31)</f>
        <v>ΓΑΛΑ ΦΡΕΣΚΟ</v>
      </c>
      <c r="C31" s="35"/>
      <c r="D31" s="36"/>
      <c r="E31" s="35"/>
      <c r="F31" s="36"/>
      <c r="G31" s="35"/>
      <c r="H31" s="36"/>
      <c r="I31" s="35"/>
      <c r="J31" s="36"/>
      <c r="K31" s="35"/>
      <c r="L31" s="36"/>
      <c r="M31" s="35"/>
      <c r="N31" s="36"/>
      <c r="O31" s="35"/>
      <c r="P31" s="36"/>
      <c r="Q31" s="35"/>
      <c r="R31" s="36"/>
      <c r="S31" s="35"/>
      <c r="T31" s="37"/>
    </row>
    <row r="32" spans="1:20" ht="12.75">
      <c r="A32" s="11">
        <v>1</v>
      </c>
      <c r="B32" s="21" t="str">
        <f>IF(ΛΕΥΚΩΣΙΑ!B32="","",ΛΕΥΚΩΣΙΑ!B32)</f>
        <v>ΧΑΡΑΛΑΜΠΙΔΗΣ-ΚΡΙΣΤΗΣ Πλήρες, 1 L Φιάλη</v>
      </c>
      <c r="C32" s="65">
        <v>1.41</v>
      </c>
      <c r="D32" s="66"/>
      <c r="E32" s="65">
        <v>1.4</v>
      </c>
      <c r="F32" s="66"/>
      <c r="G32" s="65">
        <v>1.4</v>
      </c>
      <c r="H32" s="66"/>
      <c r="I32" s="65">
        <v>1.41</v>
      </c>
      <c r="J32" s="66"/>
      <c r="K32" s="65">
        <v>1.41</v>
      </c>
      <c r="L32" s="66"/>
      <c r="M32" s="65">
        <v>1.41</v>
      </c>
      <c r="N32" s="66"/>
      <c r="O32" s="65">
        <v>1.41</v>
      </c>
      <c r="P32" s="66"/>
      <c r="Q32" s="65">
        <v>1.41</v>
      </c>
      <c r="R32" s="66"/>
      <c r="S32" s="65">
        <v>1.4</v>
      </c>
      <c r="T32" s="67"/>
    </row>
    <row r="33" spans="1:20" ht="12.75">
      <c r="A33" s="11">
        <v>2</v>
      </c>
      <c r="B33" s="21" t="str">
        <f>IF(ΛΕΥΚΩΣΙΑ!B33="","",ΛΕΥΚΩΣΙΑ!B33)</f>
        <v>ΛΑΝΙΤΗΣ Πλήρες, 1 L Φιάλη</v>
      </c>
      <c r="C33" s="65"/>
      <c r="D33" s="66"/>
      <c r="E33" s="65"/>
      <c r="F33" s="66"/>
      <c r="G33" s="65">
        <v>1.4</v>
      </c>
      <c r="H33" s="66"/>
      <c r="I33" s="65">
        <v>1.41</v>
      </c>
      <c r="J33" s="66"/>
      <c r="K33" s="65">
        <v>1.41</v>
      </c>
      <c r="L33" s="66"/>
      <c r="M33" s="65">
        <v>1.41</v>
      </c>
      <c r="N33" s="66"/>
      <c r="O33" s="65"/>
      <c r="P33" s="66"/>
      <c r="Q33" s="65">
        <v>1.41</v>
      </c>
      <c r="R33" s="66"/>
      <c r="S33" s="65"/>
      <c r="T33" s="67"/>
    </row>
    <row r="34" spans="1:20" ht="12.75">
      <c r="A34" s="11">
        <v>3</v>
      </c>
      <c r="B34" s="21" t="str">
        <f>IF(ΛΕΥΚΩΣΙΑ!B34="","",ΛΕΥΚΩΣΙΑ!B34)</f>
        <v>ΧΑΡΑΛΑΜΠΙΔΗΣ-ΚΡΙΣΤΗΣ Ελαφρύ, 1 L Φιάλη</v>
      </c>
      <c r="C34" s="65">
        <v>1.41</v>
      </c>
      <c r="D34" s="66"/>
      <c r="E34" s="65">
        <v>1.4</v>
      </c>
      <c r="F34" s="66"/>
      <c r="G34" s="65">
        <v>1.4</v>
      </c>
      <c r="H34" s="66"/>
      <c r="I34" s="65">
        <v>1.41</v>
      </c>
      <c r="J34" s="66"/>
      <c r="K34" s="65">
        <v>1.41</v>
      </c>
      <c r="L34" s="66"/>
      <c r="M34" s="65">
        <v>1.41</v>
      </c>
      <c r="N34" s="66"/>
      <c r="O34" s="65"/>
      <c r="P34" s="66"/>
      <c r="Q34" s="65">
        <v>1.41</v>
      </c>
      <c r="R34" s="66"/>
      <c r="S34" s="65">
        <v>1.4</v>
      </c>
      <c r="T34" s="67"/>
    </row>
    <row r="35" spans="1:20" ht="12.75">
      <c r="A35" s="11">
        <v>4</v>
      </c>
      <c r="B35" s="21" t="str">
        <f>IF(ΛΕΥΚΩΣΙΑ!B35="","",ΛΕΥΚΩΣΙΑ!B35)</f>
        <v>ΛΑΝΙΤΗΣ Ελαφρύ, 1 L Φιάλη</v>
      </c>
      <c r="C35" s="65"/>
      <c r="D35" s="66"/>
      <c r="E35" s="65">
        <v>1.4</v>
      </c>
      <c r="F35" s="66"/>
      <c r="G35" s="65">
        <v>1.4</v>
      </c>
      <c r="H35" s="66"/>
      <c r="I35" s="65">
        <v>1.41</v>
      </c>
      <c r="J35" s="66"/>
      <c r="K35" s="65">
        <v>1.41</v>
      </c>
      <c r="L35" s="66"/>
      <c r="M35" s="65">
        <v>1.41</v>
      </c>
      <c r="N35" s="66"/>
      <c r="O35" s="65"/>
      <c r="P35" s="66"/>
      <c r="Q35" s="65">
        <v>1.41</v>
      </c>
      <c r="R35" s="66"/>
      <c r="S35" s="65"/>
      <c r="T35" s="67"/>
    </row>
    <row r="36" spans="1:20" ht="12.75">
      <c r="A36" s="11">
        <v>5</v>
      </c>
      <c r="B36" s="21" t="str">
        <f>IF(ΛΕΥΚΩΣΙΑ!B36="","",ΛΕΥΚΩΣΙΑ!B36)</f>
        <v>ΧΑΡΑΛΑΜΠΙΔΗΣ-ΚΡΙΣΤΗΣ Άπαχο, 1 L Φιάλη</v>
      </c>
      <c r="C36" s="65"/>
      <c r="D36" s="66"/>
      <c r="E36" s="65">
        <v>1.4</v>
      </c>
      <c r="F36" s="66"/>
      <c r="G36" s="65">
        <v>1.4</v>
      </c>
      <c r="H36" s="66"/>
      <c r="I36" s="65">
        <v>1.41</v>
      </c>
      <c r="J36" s="66"/>
      <c r="K36" s="65">
        <v>1.41</v>
      </c>
      <c r="L36" s="66"/>
      <c r="M36" s="65">
        <v>1.41</v>
      </c>
      <c r="N36" s="66"/>
      <c r="O36" s="65"/>
      <c r="P36" s="66"/>
      <c r="Q36" s="65"/>
      <c r="R36" s="66"/>
      <c r="S36" s="65">
        <v>1.4</v>
      </c>
      <c r="T36" s="67"/>
    </row>
    <row r="37" spans="1:20" ht="12.75">
      <c r="A37" s="11">
        <v>6</v>
      </c>
      <c r="B37" s="21" t="str">
        <f>IF(ΛΕΥΚΩΣΙΑ!B37="","",ΛΕΥΚΩΣΙΑ!B37)</f>
        <v>ΛΑΝΙΤΗΣ Άπαχο, 1 L Φιάλη</v>
      </c>
      <c r="C37" s="65"/>
      <c r="D37" s="66"/>
      <c r="E37" s="65">
        <v>1.4</v>
      </c>
      <c r="F37" s="66"/>
      <c r="G37" s="65">
        <v>1.4</v>
      </c>
      <c r="H37" s="66"/>
      <c r="I37" s="65">
        <v>1.41</v>
      </c>
      <c r="J37" s="66"/>
      <c r="K37" s="65">
        <v>1.41</v>
      </c>
      <c r="L37" s="66"/>
      <c r="M37" s="65">
        <v>1.41</v>
      </c>
      <c r="N37" s="66"/>
      <c r="O37" s="65"/>
      <c r="P37" s="66"/>
      <c r="Q37" s="65"/>
      <c r="R37" s="66"/>
      <c r="S37" s="65"/>
      <c r="T37" s="67"/>
    </row>
    <row r="38" spans="1:20" ht="12.75">
      <c r="A38" s="11">
        <v>7</v>
      </c>
      <c r="B38" s="21" t="str">
        <f>IF(ΛΕΥΚΩΣΙΑ!B38="","",ΛΕΥΚΩΣΙΑ!B38)</f>
        <v>ΧΑΡΑΛΑΜΠΙΔΗΣ-ΚΡΙΣΤΗΣ Σοκολάτας 250ml </v>
      </c>
      <c r="C38" s="65">
        <v>1</v>
      </c>
      <c r="D38" s="66"/>
      <c r="E38" s="65">
        <v>0.95</v>
      </c>
      <c r="F38" s="66"/>
      <c r="G38" s="65">
        <v>1</v>
      </c>
      <c r="H38" s="66"/>
      <c r="I38" s="65">
        <v>1.04</v>
      </c>
      <c r="J38" s="66"/>
      <c r="K38" s="65">
        <v>1.05</v>
      </c>
      <c r="L38" s="66"/>
      <c r="M38" s="65">
        <v>1</v>
      </c>
      <c r="N38" s="66"/>
      <c r="O38" s="65">
        <v>1</v>
      </c>
      <c r="P38" s="66"/>
      <c r="Q38" s="65">
        <v>1.1</v>
      </c>
      <c r="R38" s="66"/>
      <c r="S38" s="65">
        <v>1</v>
      </c>
      <c r="T38" s="67"/>
    </row>
    <row r="39" spans="1:20" ht="12.75">
      <c r="A39" s="11">
        <v>8</v>
      </c>
      <c r="B39" s="21" t="str">
        <f>IF(ΛΕΥΚΩΣΙΑ!B39="","",ΛΕΥΚΩΣΙΑ!B39)</f>
        <v>ΛΑΝΙΤΗΣ Σοκολάτας "Shake" 250 ml</v>
      </c>
      <c r="C39" s="65">
        <v>1.1</v>
      </c>
      <c r="D39" s="66"/>
      <c r="E39" s="65">
        <v>1.05</v>
      </c>
      <c r="F39" s="66"/>
      <c r="G39" s="65">
        <v>1.18</v>
      </c>
      <c r="H39" s="66"/>
      <c r="I39" s="65">
        <v>1.1</v>
      </c>
      <c r="J39" s="66"/>
      <c r="K39" s="65">
        <v>1.1</v>
      </c>
      <c r="L39" s="66"/>
      <c r="M39" s="65"/>
      <c r="N39" s="66"/>
      <c r="O39" s="65"/>
      <c r="P39" s="66"/>
      <c r="Q39" s="65">
        <v>1.3</v>
      </c>
      <c r="R39" s="66"/>
      <c r="S39" s="65">
        <v>1.3</v>
      </c>
      <c r="T39" s="67"/>
    </row>
    <row r="40" spans="1:20" ht="12.75">
      <c r="A40" s="12"/>
      <c r="B40" s="19">
        <f>IF(ΛΕΥΚΩΣΙΑ!B40="","",ΛΕΥΚΩΣΙΑ!B40)</f>
      </c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4"/>
    </row>
    <row r="41" spans="1:20" ht="12.75">
      <c r="A41" s="13"/>
      <c r="B41" s="20" t="str">
        <f>IF(ΛΕΥΚΩΣΙΑ!B41="","",ΛΕΥΚΩΣΙΑ!B41)</f>
        <v>ΓΑΛΑΚΤΟΚΟΜΙΚΑ</v>
      </c>
      <c r="C41" s="35"/>
      <c r="D41" s="36"/>
      <c r="E41" s="35"/>
      <c r="F41" s="36"/>
      <c r="G41" s="35"/>
      <c r="H41" s="36"/>
      <c r="I41" s="35"/>
      <c r="J41" s="36"/>
      <c r="K41" s="35"/>
      <c r="L41" s="36"/>
      <c r="M41" s="35"/>
      <c r="N41" s="36"/>
      <c r="O41" s="35"/>
      <c r="P41" s="36"/>
      <c r="Q41" s="35"/>
      <c r="R41" s="36"/>
      <c r="S41" s="35"/>
      <c r="T41" s="37"/>
    </row>
    <row r="42" spans="1:20" ht="12.75">
      <c r="A42" s="11">
        <v>1</v>
      </c>
      <c r="B42" s="22" t="str">
        <f>IF(ΛΕΥΚΩΣΙΑ!B42="","",ΛΕΥΚΩΣΙΑ!B42)</f>
        <v>Γιαούρτι Zita Super Στραγγιστό 300g</v>
      </c>
      <c r="C42" s="65">
        <v>2.35</v>
      </c>
      <c r="D42" s="66"/>
      <c r="E42" s="65">
        <v>2.35</v>
      </c>
      <c r="F42" s="66"/>
      <c r="G42" s="65"/>
      <c r="H42" s="66"/>
      <c r="I42" s="65"/>
      <c r="J42" s="66"/>
      <c r="K42" s="65"/>
      <c r="L42" s="66"/>
      <c r="M42" s="65"/>
      <c r="N42" s="66"/>
      <c r="O42" s="65"/>
      <c r="P42" s="66"/>
      <c r="Q42" s="65">
        <v>2.3</v>
      </c>
      <c r="R42" s="66"/>
      <c r="S42" s="65"/>
      <c r="T42" s="67"/>
    </row>
    <row r="43" spans="1:20" ht="12.75">
      <c r="A43" s="11">
        <v>2</v>
      </c>
      <c r="B43" s="22" t="str">
        <f>IF(ΛΕΥΚΩΣΙΑ!B43="","",ΛΕΥΚΩΣΙΑ!B43)</f>
        <v>Γιαούρτι Κρίστης Στραγγάτο 300g</v>
      </c>
      <c r="C43" s="65">
        <v>2.4</v>
      </c>
      <c r="D43" s="66"/>
      <c r="E43" s="65">
        <v>2.3</v>
      </c>
      <c r="F43" s="66"/>
      <c r="G43" s="65">
        <v>2.65</v>
      </c>
      <c r="H43" s="66"/>
      <c r="I43" s="65">
        <v>2.4</v>
      </c>
      <c r="J43" s="66"/>
      <c r="K43" s="65">
        <v>2.3</v>
      </c>
      <c r="L43" s="66"/>
      <c r="M43" s="65">
        <v>2.35</v>
      </c>
      <c r="N43" s="66"/>
      <c r="O43" s="65">
        <v>2.35</v>
      </c>
      <c r="P43" s="66"/>
      <c r="Q43" s="65">
        <v>2.5</v>
      </c>
      <c r="R43" s="66"/>
      <c r="S43" s="65">
        <v>2.46</v>
      </c>
      <c r="T43" s="67"/>
    </row>
    <row r="44" spans="1:20" ht="12.75">
      <c r="A44" s="11">
        <v>3</v>
      </c>
      <c r="B44" s="22" t="str">
        <f>IF(ΛΕΥΚΩΣΙΑ!B44="","",ΛΕΥΚΩΣΙΑ!B44)</f>
        <v>Junior Φάγε Φράουλα 150g</v>
      </c>
      <c r="C44" s="65">
        <v>1.9</v>
      </c>
      <c r="D44" s="66"/>
      <c r="E44" s="65">
        <v>1.68</v>
      </c>
      <c r="F44" s="66"/>
      <c r="G44" s="65">
        <v>1.7</v>
      </c>
      <c r="H44" s="66"/>
      <c r="I44" s="65">
        <v>1.85</v>
      </c>
      <c r="J44" s="66"/>
      <c r="K44" s="65">
        <v>1.65</v>
      </c>
      <c r="L44" s="66"/>
      <c r="M44" s="65"/>
      <c r="N44" s="66"/>
      <c r="O44" s="65">
        <v>1.8</v>
      </c>
      <c r="P44" s="66"/>
      <c r="Q44" s="65">
        <v>1.75</v>
      </c>
      <c r="R44" s="66"/>
      <c r="S44" s="65">
        <v>1.75</v>
      </c>
      <c r="T44" s="67"/>
    </row>
    <row r="45" spans="1:20" ht="12.75">
      <c r="A45" s="11">
        <v>4</v>
      </c>
      <c r="B45" s="22" t="str">
        <f>IF(ΛΕΥΚΩΣΙΑ!B45="","",ΛΕΥΚΩΣΙΑ!B45)</f>
        <v>Κρίστης Kρέμα Γάλακτος 250ml</v>
      </c>
      <c r="C45" s="65">
        <v>2.65</v>
      </c>
      <c r="D45" s="66"/>
      <c r="E45" s="65">
        <v>2.5</v>
      </c>
      <c r="F45" s="66"/>
      <c r="G45" s="65">
        <v>2.85</v>
      </c>
      <c r="H45" s="66"/>
      <c r="I45" s="65">
        <v>2.65</v>
      </c>
      <c r="J45" s="66"/>
      <c r="K45" s="65">
        <v>2.95</v>
      </c>
      <c r="L45" s="66"/>
      <c r="M45" s="65">
        <v>2.55</v>
      </c>
      <c r="N45" s="66"/>
      <c r="O45" s="65">
        <v>2.6</v>
      </c>
      <c r="P45" s="66"/>
      <c r="Q45" s="65">
        <v>2.75</v>
      </c>
      <c r="R45" s="66"/>
      <c r="S45" s="65">
        <v>2.65</v>
      </c>
      <c r="T45" s="67"/>
    </row>
    <row r="46" spans="1:20" ht="12.75">
      <c r="A46" s="12"/>
      <c r="B46" s="19">
        <f>IF(ΛΕΥΚΩΣΙΑ!B46="","",ΛΕΥΚΩΣΙΑ!B46)</f>
      </c>
      <c r="C46" s="32"/>
      <c r="D46" s="33"/>
      <c r="E46" s="32"/>
      <c r="F46" s="33"/>
      <c r="G46" s="32"/>
      <c r="H46" s="33"/>
      <c r="I46" s="32"/>
      <c r="J46" s="33"/>
      <c r="K46" s="32"/>
      <c r="L46" s="33"/>
      <c r="M46" s="32"/>
      <c r="N46" s="33"/>
      <c r="O46" s="32"/>
      <c r="P46" s="33"/>
      <c r="Q46" s="32"/>
      <c r="R46" s="33"/>
      <c r="S46" s="32"/>
      <c r="T46" s="34"/>
    </row>
    <row r="47" spans="1:20" ht="12.75">
      <c r="A47" s="13"/>
      <c r="B47" s="20" t="str">
        <f>IF(ΛΕΥΚΩΣΙΑ!B47="","",ΛΕΥΚΩΣΙΑ!B47)</f>
        <v>ΧΑΛΛΟΥΜΙΑ ΚΑΙ ΤΥΡΙΑ</v>
      </c>
      <c r="C47" s="35"/>
      <c r="D47" s="36"/>
      <c r="E47" s="35"/>
      <c r="F47" s="36"/>
      <c r="G47" s="35"/>
      <c r="H47" s="36"/>
      <c r="I47" s="35"/>
      <c r="J47" s="36"/>
      <c r="K47" s="35"/>
      <c r="L47" s="36"/>
      <c r="M47" s="35"/>
      <c r="N47" s="36"/>
      <c r="O47" s="35"/>
      <c r="P47" s="36"/>
      <c r="Q47" s="35"/>
      <c r="R47" s="36"/>
      <c r="S47" s="35"/>
      <c r="T47" s="37"/>
    </row>
    <row r="48" spans="1:20" ht="12.75">
      <c r="A48" s="11">
        <v>1</v>
      </c>
      <c r="B48" s="22" t="str">
        <f>IF(ΛΕΥΚΩΣΙΑ!B48="","",ΛΕΥΚΩΣΙΑ!B48)</f>
        <v>Πίττας Χαλλούμι Σύνηθες 225g</v>
      </c>
      <c r="C48" s="65"/>
      <c r="D48" s="66"/>
      <c r="E48" s="65">
        <v>3.55</v>
      </c>
      <c r="F48" s="66"/>
      <c r="G48" s="65">
        <v>3.45</v>
      </c>
      <c r="H48" s="66"/>
      <c r="I48" s="65"/>
      <c r="J48" s="66"/>
      <c r="K48" s="65"/>
      <c r="L48" s="66"/>
      <c r="M48" s="65"/>
      <c r="N48" s="66"/>
      <c r="O48" s="65"/>
      <c r="P48" s="66"/>
      <c r="Q48" s="65"/>
      <c r="R48" s="66"/>
      <c r="S48" s="65"/>
      <c r="T48" s="67"/>
    </row>
    <row r="49" spans="1:20" ht="12.75">
      <c r="A49" s="11">
        <v>2</v>
      </c>
      <c r="B49" s="22" t="str">
        <f>IF(ΛΕΥΚΩΣΙΑ!B49="","",ΛΕΥΚΩΣΙΑ!B49)</f>
        <v>Πίττας Λευκό Αιγοπρόβειο Τυρί 1kg (Φέτα)</v>
      </c>
      <c r="C49" s="65"/>
      <c r="D49" s="66"/>
      <c r="E49" s="65">
        <v>14.7</v>
      </c>
      <c r="F49" s="66"/>
      <c r="G49" s="65"/>
      <c r="H49" s="66"/>
      <c r="I49" s="65"/>
      <c r="J49" s="66"/>
      <c r="K49" s="65"/>
      <c r="L49" s="66"/>
      <c r="M49" s="65"/>
      <c r="N49" s="66"/>
      <c r="O49" s="65"/>
      <c r="P49" s="66"/>
      <c r="Q49" s="65"/>
      <c r="R49" s="66"/>
      <c r="S49" s="65"/>
      <c r="T49" s="67"/>
    </row>
    <row r="50" spans="1:20" ht="12.75">
      <c r="A50" s="11">
        <v>3</v>
      </c>
      <c r="B50" s="23" t="str">
        <f>IF(ΛΕΥΚΩΣΙΑ!B50="","",ΛΕΥΚΩΣΙΑ!B50)</f>
        <v>Πίττας Edam Lite Cheese Slices 250g</v>
      </c>
      <c r="C50" s="65"/>
      <c r="D50" s="66"/>
      <c r="E50" s="65">
        <v>3</v>
      </c>
      <c r="F50" s="66"/>
      <c r="G50" s="65"/>
      <c r="H50" s="66"/>
      <c r="I50" s="65"/>
      <c r="J50" s="66"/>
      <c r="K50" s="65"/>
      <c r="L50" s="66"/>
      <c r="M50" s="65"/>
      <c r="N50" s="66"/>
      <c r="O50" s="65"/>
      <c r="P50" s="66"/>
      <c r="Q50" s="65"/>
      <c r="R50" s="66"/>
      <c r="S50" s="65"/>
      <c r="T50" s="67"/>
    </row>
    <row r="51" spans="1:20" ht="12.75">
      <c r="A51" s="11">
        <v>4</v>
      </c>
      <c r="B51" s="22" t="str">
        <f>IF(ΛΕΥΚΩΣΙΑ!B51="","",ΛΕΥΚΩΣΙΑ!B51)</f>
        <v>Κρίστης Χαλλούμι Σύνηθες 1Kg</v>
      </c>
      <c r="C51" s="65">
        <v>12.2</v>
      </c>
      <c r="D51" s="66"/>
      <c r="E51" s="65">
        <v>12.18</v>
      </c>
      <c r="F51" s="66"/>
      <c r="G51" s="65">
        <v>14.95</v>
      </c>
      <c r="H51" s="66"/>
      <c r="I51" s="65">
        <v>12.25</v>
      </c>
      <c r="J51" s="66"/>
      <c r="K51" s="65">
        <v>13.6</v>
      </c>
      <c r="L51" s="66"/>
      <c r="M51" s="65">
        <v>13.2</v>
      </c>
      <c r="N51" s="66"/>
      <c r="O51" s="65">
        <v>14.5</v>
      </c>
      <c r="P51" s="66"/>
      <c r="Q51" s="65">
        <v>13.75</v>
      </c>
      <c r="R51" s="66"/>
      <c r="S51" s="65">
        <v>13.44</v>
      </c>
      <c r="T51" s="67"/>
    </row>
    <row r="52" spans="1:20" ht="25.5">
      <c r="A52" s="11">
        <v>5</v>
      </c>
      <c r="B52" s="24" t="str">
        <f>IF(ΛΕΥΚΩΣΙΑ!B52="","",ΛΕΥΚΩΣΙΑ!B52)</f>
        <v>Κρίστης Φέτα Προστατευόμενη Ονομασία Προέλευσης (Π.Ο.Π.) 200g</v>
      </c>
      <c r="C52" s="65">
        <v>3.25</v>
      </c>
      <c r="D52" s="66"/>
      <c r="E52" s="65">
        <v>3.15</v>
      </c>
      <c r="F52" s="66"/>
      <c r="G52" s="65">
        <v>3.4</v>
      </c>
      <c r="H52" s="66"/>
      <c r="I52" s="65">
        <v>3.65</v>
      </c>
      <c r="J52" s="66"/>
      <c r="K52" s="65">
        <v>3.95</v>
      </c>
      <c r="L52" s="66"/>
      <c r="M52" s="65">
        <v>3.2</v>
      </c>
      <c r="N52" s="66"/>
      <c r="O52" s="65">
        <v>4.25</v>
      </c>
      <c r="P52" s="66"/>
      <c r="Q52" s="65">
        <v>3.55</v>
      </c>
      <c r="R52" s="66"/>
      <c r="S52" s="65">
        <v>3.45</v>
      </c>
      <c r="T52" s="67"/>
    </row>
    <row r="53" spans="1:20" ht="12.75">
      <c r="A53" s="11">
        <v>6</v>
      </c>
      <c r="B53" s="23" t="str">
        <f>IF(ΛΕΥΚΩΣΙΑ!B53="","",ΛΕΥΚΩΣΙΑ!B53)</f>
        <v>Philadelphia Cottage Cheese 4,5% λιπαρά 200g</v>
      </c>
      <c r="C53" s="65"/>
      <c r="D53" s="66"/>
      <c r="E53" s="65"/>
      <c r="F53" s="66"/>
      <c r="G53" s="65"/>
      <c r="H53" s="66"/>
      <c r="I53" s="65"/>
      <c r="J53" s="66"/>
      <c r="K53" s="65"/>
      <c r="L53" s="66"/>
      <c r="M53" s="65">
        <v>2.8</v>
      </c>
      <c r="N53" s="66"/>
      <c r="O53" s="65"/>
      <c r="P53" s="66"/>
      <c r="Q53" s="65"/>
      <c r="R53" s="66"/>
      <c r="S53" s="65" t="s">
        <v>112</v>
      </c>
      <c r="T53" s="67"/>
    </row>
    <row r="54" spans="1:20" ht="12.75">
      <c r="A54" s="12"/>
      <c r="B54" s="19">
        <f>IF(ΛΕΥΚΩΣΙΑ!B54="","",ΛΕΥΚΩΣΙΑ!B54)</f>
      </c>
      <c r="C54" s="32"/>
      <c r="D54" s="33"/>
      <c r="E54" s="32"/>
      <c r="F54" s="33"/>
      <c r="G54" s="32"/>
      <c r="H54" s="33"/>
      <c r="I54" s="32"/>
      <c r="J54" s="33"/>
      <c r="K54" s="32"/>
      <c r="L54" s="33"/>
      <c r="M54" s="32"/>
      <c r="N54" s="33"/>
      <c r="O54" s="32"/>
      <c r="P54" s="33"/>
      <c r="Q54" s="32"/>
      <c r="R54" s="33"/>
      <c r="S54" s="32"/>
      <c r="T54" s="34"/>
    </row>
    <row r="55" spans="1:20" ht="12.75">
      <c r="A55" s="13"/>
      <c r="B55" s="20" t="str">
        <f>IF(ΛΕΥΚΩΣΙΑ!B55="","",ΛΕΥΚΩΣΙΑ!B55)</f>
        <v>ΑΛΛΑΝΤΙΚΑ</v>
      </c>
      <c r="C55" s="35"/>
      <c r="D55" s="36"/>
      <c r="E55" s="35"/>
      <c r="F55" s="36"/>
      <c r="G55" s="35"/>
      <c r="H55" s="36"/>
      <c r="I55" s="35"/>
      <c r="J55" s="36"/>
      <c r="K55" s="35"/>
      <c r="L55" s="36"/>
      <c r="M55" s="35"/>
      <c r="N55" s="36"/>
      <c r="O55" s="35"/>
      <c r="P55" s="36"/>
      <c r="Q55" s="35"/>
      <c r="R55" s="36"/>
      <c r="S55" s="35"/>
      <c r="T55" s="37"/>
    </row>
    <row r="56" spans="1:20" ht="12.75">
      <c r="A56" s="11">
        <v>1</v>
      </c>
      <c r="B56" s="22" t="str">
        <f>IF(ΛΕΥΚΩΣΙΑ!B56="","",ΛΕΥΚΩΣΙΑ!B56)</f>
        <v>Α/φοι Λαμπριανίδη Leg Ham Sliced 150g</v>
      </c>
      <c r="C56" s="65"/>
      <c r="D56" s="66"/>
      <c r="E56" s="65">
        <v>2.5</v>
      </c>
      <c r="F56" s="66"/>
      <c r="G56" s="65"/>
      <c r="H56" s="66"/>
      <c r="I56" s="65"/>
      <c r="J56" s="66"/>
      <c r="K56" s="65"/>
      <c r="L56" s="66"/>
      <c r="M56" s="65"/>
      <c r="N56" s="66"/>
      <c r="O56" s="65"/>
      <c r="P56" s="66"/>
      <c r="Q56" s="65"/>
      <c r="R56" s="66"/>
      <c r="S56" s="65"/>
      <c r="T56" s="67"/>
    </row>
    <row r="57" spans="1:20" ht="12.75">
      <c r="A57" s="11">
        <v>2</v>
      </c>
      <c r="B57" s="22" t="str">
        <f>IF(ΛΕΥΚΩΣΙΑ!B57="","",ΛΕΥΚΩΣΙΑ!B57)</f>
        <v>Γρηγορίου Ham Leg 150g</v>
      </c>
      <c r="C57" s="65">
        <v>2.85</v>
      </c>
      <c r="D57" s="66"/>
      <c r="E57" s="65">
        <v>2.55</v>
      </c>
      <c r="F57" s="66"/>
      <c r="G57" s="65">
        <v>2.9</v>
      </c>
      <c r="H57" s="66"/>
      <c r="I57" s="65">
        <v>2.8</v>
      </c>
      <c r="J57" s="66"/>
      <c r="K57" s="65"/>
      <c r="L57" s="66"/>
      <c r="M57" s="65"/>
      <c r="N57" s="66"/>
      <c r="O57" s="65"/>
      <c r="P57" s="66"/>
      <c r="Q57" s="65">
        <v>2.9</v>
      </c>
      <c r="R57" s="66"/>
      <c r="S57" s="65"/>
      <c r="T57" s="67"/>
    </row>
    <row r="58" spans="1:20" ht="12.75">
      <c r="A58" s="11">
        <v>3</v>
      </c>
      <c r="B58" s="22" t="str">
        <f>IF(ΛΕΥΚΩΣΙΑ!B58="","",ΛΕΥΚΩΣΙΑ!B58)</f>
        <v>Α/φοι Λαμπριανίδη Σαλάμι Extra 300g</v>
      </c>
      <c r="C58" s="65"/>
      <c r="D58" s="66"/>
      <c r="E58" s="65">
        <v>2.4</v>
      </c>
      <c r="F58" s="66"/>
      <c r="G58" s="65"/>
      <c r="H58" s="66"/>
      <c r="I58" s="65"/>
      <c r="J58" s="66"/>
      <c r="K58" s="65"/>
      <c r="L58" s="66"/>
      <c r="M58" s="65"/>
      <c r="N58" s="66"/>
      <c r="O58" s="65"/>
      <c r="P58" s="66"/>
      <c r="Q58" s="65"/>
      <c r="R58" s="66"/>
      <c r="S58" s="65"/>
      <c r="T58" s="67"/>
    </row>
    <row r="59" spans="1:20" ht="12.75">
      <c r="A59" s="12"/>
      <c r="B59" s="19">
        <f>IF(ΛΕΥΚΩΣΙΑ!B59="","",ΛΕΥΚΩΣΙΑ!B59)</f>
      </c>
      <c r="C59" s="32"/>
      <c r="D59" s="33"/>
      <c r="E59" s="32"/>
      <c r="F59" s="33"/>
      <c r="G59" s="32"/>
      <c r="H59" s="33"/>
      <c r="I59" s="32"/>
      <c r="J59" s="33"/>
      <c r="K59" s="32"/>
      <c r="L59" s="33"/>
      <c r="M59" s="32"/>
      <c r="N59" s="33"/>
      <c r="O59" s="32"/>
      <c r="P59" s="33"/>
      <c r="Q59" s="32"/>
      <c r="R59" s="33"/>
      <c r="S59" s="32"/>
      <c r="T59" s="34"/>
    </row>
    <row r="60" spans="1:20" ht="12.75">
      <c r="A60" s="13"/>
      <c r="B60" s="20" t="str">
        <f>IF(ΛΕΥΚΩΣΙΑ!B60="","",ΛΕΥΚΩΣΙΑ!B60)</f>
        <v>ΑΝΑΨΥΚΤΙΚΑ, ΧΥΜΟΙ, ΚΑΦΕΔΕΣ, ΤΣΑΙ</v>
      </c>
      <c r="C60" s="35"/>
      <c r="D60" s="36"/>
      <c r="E60" s="35"/>
      <c r="F60" s="36"/>
      <c r="G60" s="35"/>
      <c r="H60" s="36"/>
      <c r="I60" s="35"/>
      <c r="J60" s="36"/>
      <c r="K60" s="35"/>
      <c r="L60" s="36"/>
      <c r="M60" s="35"/>
      <c r="N60" s="36"/>
      <c r="O60" s="35"/>
      <c r="P60" s="36"/>
      <c r="Q60" s="35"/>
      <c r="R60" s="36"/>
      <c r="S60" s="35"/>
      <c r="T60" s="37"/>
    </row>
    <row r="61" spans="1:20" ht="12.75">
      <c r="A61" s="11">
        <v>1</v>
      </c>
      <c r="B61" s="22" t="str">
        <f>IF(ΛΕΥΚΩΣΙΑ!B61="","",ΛΕΥΚΩΣΙΑ!B61)</f>
        <v>Tin Coca Cola 330ml</v>
      </c>
      <c r="C61" s="65">
        <v>0.85</v>
      </c>
      <c r="D61" s="66"/>
      <c r="E61" s="65">
        <v>0.85</v>
      </c>
      <c r="F61" s="66"/>
      <c r="G61" s="65">
        <v>0.9</v>
      </c>
      <c r="H61" s="66"/>
      <c r="I61" s="65">
        <v>0.85</v>
      </c>
      <c r="J61" s="66"/>
      <c r="K61" s="65">
        <v>0.85</v>
      </c>
      <c r="L61" s="66"/>
      <c r="M61" s="65">
        <v>0.91</v>
      </c>
      <c r="N61" s="66"/>
      <c r="O61" s="65">
        <v>1</v>
      </c>
      <c r="P61" s="66"/>
      <c r="Q61" s="65">
        <v>0.9</v>
      </c>
      <c r="R61" s="66"/>
      <c r="S61" s="65">
        <v>0.9</v>
      </c>
      <c r="T61" s="67"/>
    </row>
    <row r="62" spans="1:20" ht="12.75">
      <c r="A62" s="11">
        <v>2</v>
      </c>
      <c r="B62" s="22" t="str">
        <f>IF(ΛΕΥΚΩΣΙΑ!B62="","",ΛΕΥΚΩΣΙΑ!B62)</f>
        <v>Shark Energy Drink 250ml</v>
      </c>
      <c r="C62" s="65">
        <v>1.45</v>
      </c>
      <c r="D62" s="66"/>
      <c r="E62" s="65">
        <v>1.46</v>
      </c>
      <c r="F62" s="66"/>
      <c r="G62" s="65">
        <v>1.2</v>
      </c>
      <c r="H62" s="66"/>
      <c r="I62" s="65">
        <v>1.88</v>
      </c>
      <c r="J62" s="66"/>
      <c r="K62" s="65">
        <v>1.7</v>
      </c>
      <c r="L62" s="66"/>
      <c r="M62" s="65">
        <v>1.5</v>
      </c>
      <c r="N62" s="66"/>
      <c r="O62" s="65">
        <v>1.4</v>
      </c>
      <c r="P62" s="66"/>
      <c r="Q62" s="65">
        <v>1.7</v>
      </c>
      <c r="R62" s="66"/>
      <c r="S62" s="65">
        <v>1.2</v>
      </c>
      <c r="T62" s="67" t="s">
        <v>66</v>
      </c>
    </row>
    <row r="63" spans="1:20" ht="12.75">
      <c r="A63" s="11">
        <v>3</v>
      </c>
      <c r="B63" s="22" t="str">
        <f>IF(ΛΕΥΚΩΣΙΑ!B63="","",ΛΕΥΚΩΣΙΑ!B63)</f>
        <v>Pokka Milk Coffee no sugar 240ml</v>
      </c>
      <c r="C63" s="65">
        <v>1.25</v>
      </c>
      <c r="D63" s="66"/>
      <c r="E63" s="65">
        <v>1.2</v>
      </c>
      <c r="F63" s="66"/>
      <c r="G63" s="65">
        <v>1.15</v>
      </c>
      <c r="H63" s="66"/>
      <c r="I63" s="65">
        <v>1.25</v>
      </c>
      <c r="J63" s="66"/>
      <c r="K63" s="65">
        <v>1.35</v>
      </c>
      <c r="L63" s="66"/>
      <c r="M63" s="65">
        <v>1.25</v>
      </c>
      <c r="N63" s="66"/>
      <c r="O63" s="65">
        <v>1.3</v>
      </c>
      <c r="P63" s="66"/>
      <c r="Q63" s="65">
        <v>1.25</v>
      </c>
      <c r="R63" s="66"/>
      <c r="S63" s="65">
        <v>1.25</v>
      </c>
      <c r="T63" s="67"/>
    </row>
    <row r="64" spans="1:20" ht="12.75">
      <c r="A64" s="11">
        <v>4</v>
      </c>
      <c r="B64" s="22" t="str">
        <f>IF(ΛΕΥΚΩΣΙΑ!B64="","",ΛΕΥΚΩΣΙΑ!B64)</f>
        <v>Mr Brown Coffee 250ml</v>
      </c>
      <c r="C64" s="65">
        <v>1.3</v>
      </c>
      <c r="D64" s="66"/>
      <c r="E64" s="65">
        <v>1.2</v>
      </c>
      <c r="F64" s="66"/>
      <c r="G64" s="65">
        <v>0.95</v>
      </c>
      <c r="H64" s="66"/>
      <c r="I64" s="65">
        <v>1.3</v>
      </c>
      <c r="J64" s="66"/>
      <c r="K64" s="65">
        <v>1.25</v>
      </c>
      <c r="L64" s="66"/>
      <c r="M64" s="65">
        <v>1.25</v>
      </c>
      <c r="N64" s="66"/>
      <c r="O64" s="65">
        <v>1.35</v>
      </c>
      <c r="P64" s="66"/>
      <c r="Q64" s="65">
        <v>1.25</v>
      </c>
      <c r="R64" s="66"/>
      <c r="S64" s="65">
        <v>1.3</v>
      </c>
      <c r="T64" s="67"/>
    </row>
    <row r="65" spans="1:20" ht="12.75">
      <c r="A65" s="11">
        <v>5</v>
      </c>
      <c r="B65" s="22" t="str">
        <f>IF(ΛΕΥΚΩΣΙΑ!B65="","",ΛΕΥΚΩΣΙΑ!B65)</f>
        <v>KEAN Πορτοκάλι Φυσικός Χυμός 1L</v>
      </c>
      <c r="C65" s="65">
        <v>2.15</v>
      </c>
      <c r="D65" s="66"/>
      <c r="E65" s="65">
        <v>1.9</v>
      </c>
      <c r="F65" s="66"/>
      <c r="G65" s="65"/>
      <c r="H65" s="66"/>
      <c r="I65" s="65">
        <v>1.95</v>
      </c>
      <c r="J65" s="66"/>
      <c r="K65" s="65">
        <v>1.95</v>
      </c>
      <c r="L65" s="66"/>
      <c r="M65" s="65">
        <v>1.96</v>
      </c>
      <c r="N65" s="66"/>
      <c r="O65" s="65">
        <v>1.9</v>
      </c>
      <c r="P65" s="66"/>
      <c r="Q65" s="65">
        <v>2.3</v>
      </c>
      <c r="R65" s="66"/>
      <c r="S65" s="65">
        <v>1.88</v>
      </c>
      <c r="T65" s="67"/>
    </row>
    <row r="66" spans="1:20" ht="12.75">
      <c r="A66" s="11">
        <v>6</v>
      </c>
      <c r="B66" s="22" t="str">
        <f>IF(ΛΕΥΚΩΣΙΑ!B66="","",ΛΕΥΚΩΣΙΑ!B66)</f>
        <v>KEAN Πορτοκαλάδα 0,33L</v>
      </c>
      <c r="C66" s="65">
        <v>0.75</v>
      </c>
      <c r="D66" s="66"/>
      <c r="E66" s="65">
        <v>0.85</v>
      </c>
      <c r="F66" s="66"/>
      <c r="G66" s="65"/>
      <c r="H66" s="66"/>
      <c r="I66" s="65">
        <v>0.75</v>
      </c>
      <c r="J66" s="66"/>
      <c r="K66" s="65">
        <v>0.85</v>
      </c>
      <c r="L66" s="66"/>
      <c r="M66" s="65"/>
      <c r="N66" s="66"/>
      <c r="O66" s="65"/>
      <c r="P66" s="66"/>
      <c r="Q66" s="65">
        <v>0.9</v>
      </c>
      <c r="R66" s="66"/>
      <c r="S66" s="65">
        <v>0.87</v>
      </c>
      <c r="T66" s="67"/>
    </row>
    <row r="67" spans="1:20" ht="12.75">
      <c r="A67" s="11">
        <v>7</v>
      </c>
      <c r="B67" s="22" t="str">
        <f>IF(ΛΕΥΚΩΣΙΑ!B67="","",ΛΕΥΚΩΣΙΑ!B67)</f>
        <v>KEAN Ροδάκινο 250ml</v>
      </c>
      <c r="C67" s="65">
        <v>0.75</v>
      </c>
      <c r="D67" s="66"/>
      <c r="E67" s="65">
        <v>0.75</v>
      </c>
      <c r="F67" s="66"/>
      <c r="G67" s="65"/>
      <c r="H67" s="66"/>
      <c r="I67" s="65"/>
      <c r="J67" s="66"/>
      <c r="K67" s="65">
        <v>0.85</v>
      </c>
      <c r="L67" s="66"/>
      <c r="M67" s="65">
        <v>0.91</v>
      </c>
      <c r="N67" s="66"/>
      <c r="O67" s="65"/>
      <c r="P67" s="66"/>
      <c r="Q67" s="65"/>
      <c r="R67" s="66"/>
      <c r="S67" s="65"/>
      <c r="T67" s="67"/>
    </row>
    <row r="68" spans="1:20" ht="12.75">
      <c r="A68" s="11">
        <v>8</v>
      </c>
      <c r="B68" s="22" t="str">
        <f>IF(ΛΕΥΚΩΣΙΑ!B68="","",ΛΕΥΚΩΣΙΑ!B68)</f>
        <v>Lipton Ice Tea Peach 330ml</v>
      </c>
      <c r="C68" s="65">
        <v>1.05</v>
      </c>
      <c r="D68" s="66"/>
      <c r="E68" s="65">
        <v>1</v>
      </c>
      <c r="F68" s="66"/>
      <c r="G68" s="65">
        <v>1.05</v>
      </c>
      <c r="H68" s="66"/>
      <c r="I68" s="65">
        <v>1</v>
      </c>
      <c r="J68" s="66"/>
      <c r="K68" s="65">
        <v>1.1</v>
      </c>
      <c r="L68" s="66"/>
      <c r="M68" s="65"/>
      <c r="N68" s="66"/>
      <c r="O68" s="65">
        <v>1.1</v>
      </c>
      <c r="P68" s="66"/>
      <c r="Q68" s="65">
        <v>1.1</v>
      </c>
      <c r="R68" s="66"/>
      <c r="S68" s="65"/>
      <c r="T68" s="67"/>
    </row>
    <row r="69" spans="1:20" ht="12.75">
      <c r="A69" s="11">
        <v>9</v>
      </c>
      <c r="B69" s="22" t="str">
        <f>IF(ΛΕΥΚΩΣΙΑ!B69="","",ΛΕΥΚΩΣΙΑ!B69)</f>
        <v>Lanitis Πορτοκάλι 100% Φυσικός Χυμός 250ml</v>
      </c>
      <c r="C69" s="65">
        <v>0.85</v>
      </c>
      <c r="D69" s="66"/>
      <c r="E69" s="65">
        <v>0.75</v>
      </c>
      <c r="F69" s="66"/>
      <c r="G69" s="65">
        <v>0.83</v>
      </c>
      <c r="H69" s="66"/>
      <c r="I69" s="65">
        <v>0.75</v>
      </c>
      <c r="J69" s="66"/>
      <c r="K69" s="65">
        <v>0.75</v>
      </c>
      <c r="L69" s="66"/>
      <c r="M69" s="65">
        <v>0.85</v>
      </c>
      <c r="N69" s="66"/>
      <c r="O69" s="65">
        <v>0.95</v>
      </c>
      <c r="P69" s="66"/>
      <c r="Q69" s="65">
        <v>0.85</v>
      </c>
      <c r="R69" s="66"/>
      <c r="S69" s="65">
        <v>0.77</v>
      </c>
      <c r="T69" s="67"/>
    </row>
    <row r="70" spans="1:20" ht="12.75">
      <c r="A70" s="11">
        <v>10</v>
      </c>
      <c r="B70" s="22" t="str">
        <f>IF(ΛΕΥΚΩΣΙΑ!B70="","",ΛΕΥΚΩΣΙΑ!B70)</f>
        <v>Seven up 0,33L</v>
      </c>
      <c r="C70" s="65">
        <v>0.85</v>
      </c>
      <c r="D70" s="66"/>
      <c r="E70" s="65">
        <v>0.85</v>
      </c>
      <c r="F70" s="66"/>
      <c r="G70" s="65">
        <v>0.9</v>
      </c>
      <c r="H70" s="66"/>
      <c r="I70" s="65">
        <v>0.85</v>
      </c>
      <c r="J70" s="66"/>
      <c r="K70" s="65">
        <v>0.85</v>
      </c>
      <c r="L70" s="66"/>
      <c r="M70" s="65"/>
      <c r="N70" s="66"/>
      <c r="O70" s="65">
        <v>1</v>
      </c>
      <c r="P70" s="66"/>
      <c r="Q70" s="65">
        <v>0.9</v>
      </c>
      <c r="R70" s="66"/>
      <c r="S70" s="65">
        <v>0.9</v>
      </c>
      <c r="T70" s="67"/>
    </row>
    <row r="71" spans="1:20" ht="12.75">
      <c r="A71" s="11">
        <v>11</v>
      </c>
      <c r="B71" s="22" t="str">
        <f>IF(ΛΕΥΚΩΣΙΑ!B71="","",ΛΕΥΚΩΣΙΑ!B71)</f>
        <v>Λανίτης Γκρέιπφρουτ 1L</v>
      </c>
      <c r="C71" s="32"/>
      <c r="D71" s="68"/>
      <c r="E71" s="32"/>
      <c r="F71" s="68"/>
      <c r="G71" s="32"/>
      <c r="H71" s="68"/>
      <c r="I71" s="32"/>
      <c r="J71" s="68"/>
      <c r="K71" s="32"/>
      <c r="L71" s="68"/>
      <c r="M71" s="32"/>
      <c r="N71" s="68"/>
      <c r="O71" s="32"/>
      <c r="P71" s="68"/>
      <c r="Q71" s="32"/>
      <c r="R71" s="68"/>
      <c r="S71" s="32"/>
      <c r="T71" s="34"/>
    </row>
    <row r="72" spans="1:20" ht="12.75">
      <c r="A72" s="12"/>
      <c r="B72" s="19">
        <f>IF(ΛΕΥΚΩΣΙΑ!B72="","",ΛΕΥΚΩΣΙΑ!B72)</f>
      </c>
      <c r="C72" s="32"/>
      <c r="D72" s="33"/>
      <c r="E72" s="32"/>
      <c r="F72" s="33"/>
      <c r="G72" s="32"/>
      <c r="H72" s="33"/>
      <c r="I72" s="32"/>
      <c r="J72" s="33"/>
      <c r="K72" s="32"/>
      <c r="L72" s="33"/>
      <c r="M72" s="32"/>
      <c r="N72" s="33"/>
      <c r="O72" s="32"/>
      <c r="P72" s="33"/>
      <c r="Q72" s="32"/>
      <c r="R72" s="33"/>
      <c r="S72" s="32"/>
      <c r="T72" s="34"/>
    </row>
    <row r="73" spans="1:20" ht="12.75">
      <c r="A73" s="13"/>
      <c r="B73" s="20" t="str">
        <f>IF(ΛΕΥΚΩΣΙΑ!B73="","",ΛΕΥΚΩΣΙΑ!B73)</f>
        <v>ΝΕΡΑ</v>
      </c>
      <c r="C73" s="35"/>
      <c r="D73" s="36"/>
      <c r="E73" s="35"/>
      <c r="F73" s="36"/>
      <c r="G73" s="35"/>
      <c r="H73" s="36"/>
      <c r="I73" s="35"/>
      <c r="J73" s="36"/>
      <c r="K73" s="35"/>
      <c r="L73" s="36"/>
      <c r="M73" s="35"/>
      <c r="N73" s="36"/>
      <c r="O73" s="35"/>
      <c r="P73" s="36"/>
      <c r="Q73" s="35"/>
      <c r="R73" s="36"/>
      <c r="S73" s="35"/>
      <c r="T73" s="37"/>
    </row>
    <row r="74" spans="1:20" ht="12.75">
      <c r="A74" s="11">
        <v>1</v>
      </c>
      <c r="B74" s="25" t="str">
        <f>IF(ΛΕΥΚΩΣΙΑ!B74="","",ΛΕΥΚΩΣΙΑ!B74)</f>
        <v>Αγρός Φυσικό Μεταλλικό Νερό 0,5L</v>
      </c>
      <c r="C74" s="32">
        <v>0.45</v>
      </c>
      <c r="D74" s="68"/>
      <c r="E74" s="32">
        <v>0.48</v>
      </c>
      <c r="F74" s="68"/>
      <c r="G74" s="32"/>
      <c r="H74" s="68"/>
      <c r="I74" s="32">
        <v>0.44</v>
      </c>
      <c r="J74" s="68"/>
      <c r="K74" s="32">
        <v>0.5</v>
      </c>
      <c r="L74" s="68"/>
      <c r="M74" s="32">
        <v>0.55</v>
      </c>
      <c r="N74" s="68"/>
      <c r="O74" s="32">
        <v>0.65</v>
      </c>
      <c r="P74" s="68"/>
      <c r="Q74" s="32"/>
      <c r="R74" s="68"/>
      <c r="S74" s="32">
        <v>0.5</v>
      </c>
      <c r="T74" s="34"/>
    </row>
    <row r="75" spans="1:20" ht="12.75">
      <c r="A75" s="12"/>
      <c r="B75" s="19">
        <f>IF(ΛΕΥΚΩΣΙΑ!B75="","",ΛΕΥΚΩΣΙΑ!B75)</f>
      </c>
      <c r="C75" s="32"/>
      <c r="D75" s="33"/>
      <c r="E75" s="32"/>
      <c r="F75" s="33"/>
      <c r="G75" s="32"/>
      <c r="H75" s="33"/>
      <c r="I75" s="32"/>
      <c r="J75" s="33"/>
      <c r="K75" s="32"/>
      <c r="L75" s="33"/>
      <c r="M75" s="32"/>
      <c r="N75" s="33"/>
      <c r="O75" s="32"/>
      <c r="P75" s="33"/>
      <c r="Q75" s="32"/>
      <c r="R75" s="33"/>
      <c r="S75" s="32"/>
      <c r="T75" s="34"/>
    </row>
    <row r="76" spans="1:20" ht="12.75">
      <c r="A76" s="13"/>
      <c r="B76" s="20" t="str">
        <f>IF(ΛΕΥΚΩΣΙΑ!B76="","",ΛΕΥΚΩΣΙΑ!B76)</f>
        <v>ΔΙΑΦΟΡΑ ΠΡΟϊΟΝΤΑ</v>
      </c>
      <c r="C76" s="35"/>
      <c r="D76" s="36"/>
      <c r="E76" s="35"/>
      <c r="F76" s="36"/>
      <c r="G76" s="35"/>
      <c r="H76" s="36"/>
      <c r="I76" s="35"/>
      <c r="J76" s="36"/>
      <c r="K76" s="35"/>
      <c r="L76" s="36"/>
      <c r="M76" s="35"/>
      <c r="N76" s="36"/>
      <c r="O76" s="35"/>
      <c r="P76" s="36"/>
      <c r="Q76" s="35"/>
      <c r="R76" s="36"/>
      <c r="S76" s="35"/>
      <c r="T76" s="37"/>
    </row>
    <row r="77" spans="1:20" ht="12.75">
      <c r="A77" s="11">
        <v>1</v>
      </c>
      <c r="B77" s="22" t="str">
        <f>IF(ΛΕΥΚΩΣΙΑ!B77="","",ΛΕΥΚΩΣΙΑ!B77)</f>
        <v>Flora Original 250g</v>
      </c>
      <c r="C77" s="32">
        <v>2.1</v>
      </c>
      <c r="D77" s="68"/>
      <c r="E77" s="32">
        <v>1.8</v>
      </c>
      <c r="F77" s="68"/>
      <c r="G77" s="32"/>
      <c r="H77" s="68"/>
      <c r="I77" s="32">
        <v>1.75</v>
      </c>
      <c r="J77" s="68"/>
      <c r="K77" s="32"/>
      <c r="L77" s="68"/>
      <c r="M77" s="32">
        <v>1.95</v>
      </c>
      <c r="N77" s="68"/>
      <c r="O77" s="32">
        <v>2</v>
      </c>
      <c r="P77" s="68"/>
      <c r="Q77" s="32"/>
      <c r="R77" s="68"/>
      <c r="S77" s="32">
        <v>2</v>
      </c>
      <c r="T77" s="34"/>
    </row>
    <row r="78" spans="1:20" ht="12.75">
      <c r="A78" s="11">
        <v>2</v>
      </c>
      <c r="B78" s="22" t="str">
        <f>IF(ΛΕΥΚΩΣΙΑ!B78="","",ΛΕΥΚΩΣΙΑ!B78)</f>
        <v>Becel Pro Activ 250g</v>
      </c>
      <c r="C78" s="32">
        <v>5.35</v>
      </c>
      <c r="D78" s="68"/>
      <c r="E78" s="32">
        <v>4.65</v>
      </c>
      <c r="F78" s="68"/>
      <c r="G78" s="32"/>
      <c r="H78" s="68"/>
      <c r="I78" s="32">
        <v>4.75</v>
      </c>
      <c r="J78" s="68"/>
      <c r="K78" s="32"/>
      <c r="L78" s="68"/>
      <c r="M78" s="32">
        <v>4.6</v>
      </c>
      <c r="N78" s="68"/>
      <c r="O78" s="32">
        <v>4.75</v>
      </c>
      <c r="P78" s="68"/>
      <c r="Q78" s="32">
        <v>5.1</v>
      </c>
      <c r="R78" s="68"/>
      <c r="S78" s="32">
        <v>4.5</v>
      </c>
      <c r="T78" s="34"/>
    </row>
    <row r="79" spans="1:20" ht="12.75">
      <c r="A79" s="11">
        <v>3</v>
      </c>
      <c r="B79" s="22" t="str">
        <f>IF(ΛΕΥΚΩΣΙΑ!B79="","",ΛΕΥΚΩΣΙΑ!B79)</f>
        <v>Lays Salted Chips 90g</v>
      </c>
      <c r="C79" s="32">
        <v>1.15</v>
      </c>
      <c r="D79" s="68"/>
      <c r="E79" s="32">
        <v>1.2</v>
      </c>
      <c r="F79" s="68"/>
      <c r="G79" s="32">
        <v>1.2</v>
      </c>
      <c r="H79" s="68"/>
      <c r="I79" s="32">
        <v>1.15</v>
      </c>
      <c r="J79" s="68"/>
      <c r="K79" s="32">
        <v>1.15</v>
      </c>
      <c r="L79" s="68"/>
      <c r="M79" s="32">
        <v>1.05</v>
      </c>
      <c r="N79" s="68"/>
      <c r="O79" s="32">
        <v>1.2</v>
      </c>
      <c r="P79" s="68"/>
      <c r="Q79" s="32"/>
      <c r="R79" s="68"/>
      <c r="S79" s="32">
        <v>1.15</v>
      </c>
      <c r="T79" s="34"/>
    </row>
    <row r="80" spans="1:20" ht="12.75">
      <c r="A80" s="11">
        <v>4</v>
      </c>
      <c r="B80" s="22" t="str">
        <f>IF(ΛΕΥΚΩΣΙΑ!B80="","",ΛΕΥΚΩΣΙΑ!B80)</f>
        <v>Καφές Λαϊκού Παραδοσιακός (χρυσός) 200g</v>
      </c>
      <c r="C80" s="32">
        <v>3.2</v>
      </c>
      <c r="D80" s="68"/>
      <c r="E80" s="32">
        <v>2.75</v>
      </c>
      <c r="F80" s="68"/>
      <c r="G80" s="32">
        <v>2.8</v>
      </c>
      <c r="H80" s="68"/>
      <c r="I80" s="32"/>
      <c r="J80" s="68"/>
      <c r="K80" s="32">
        <v>2.75</v>
      </c>
      <c r="L80" s="68"/>
      <c r="M80" s="32">
        <v>2.7</v>
      </c>
      <c r="N80" s="68"/>
      <c r="O80" s="32"/>
      <c r="P80" s="68"/>
      <c r="Q80" s="32"/>
      <c r="R80" s="68"/>
      <c r="S80" s="32">
        <v>2.6</v>
      </c>
      <c r="T80" s="34"/>
    </row>
    <row r="81" spans="1:20" ht="12.75">
      <c r="A81" s="12"/>
      <c r="B81" s="19">
        <f>IF(ΛΕΥΚΩΣΙΑ!B81="","",ΛΕΥΚΩΣΙΑ!B81)</f>
      </c>
      <c r="C81" s="32"/>
      <c r="D81" s="33"/>
      <c r="E81" s="32"/>
      <c r="F81" s="33"/>
      <c r="G81" s="32"/>
      <c r="H81" s="33"/>
      <c r="I81" s="32"/>
      <c r="J81" s="33"/>
      <c r="K81" s="32"/>
      <c r="L81" s="33"/>
      <c r="M81" s="32"/>
      <c r="N81" s="33"/>
      <c r="O81" s="32"/>
      <c r="P81" s="33"/>
      <c r="Q81" s="32"/>
      <c r="R81" s="33"/>
      <c r="S81" s="32"/>
      <c r="T81" s="34"/>
    </row>
    <row r="82" spans="1:20" ht="12.75">
      <c r="A82" s="13"/>
      <c r="B82" s="20" t="str">
        <f>IF(ΛΕΥΚΩΣΙΑ!B82="","",ΛΕΥΚΩΣΙΑ!B82)</f>
        <v>ΔΗΜΗΤΡΙΑΚΑ</v>
      </c>
      <c r="C82" s="35"/>
      <c r="D82" s="36"/>
      <c r="E82" s="35"/>
      <c r="F82" s="36"/>
      <c r="G82" s="35"/>
      <c r="H82" s="36"/>
      <c r="I82" s="35"/>
      <c r="J82" s="36"/>
      <c r="K82" s="35"/>
      <c r="L82" s="36"/>
      <c r="M82" s="35"/>
      <c r="N82" s="36"/>
      <c r="O82" s="35"/>
      <c r="P82" s="36"/>
      <c r="Q82" s="35"/>
      <c r="R82" s="36"/>
      <c r="S82" s="35"/>
      <c r="T82" s="37"/>
    </row>
    <row r="83" spans="1:20" ht="12.75">
      <c r="A83" s="11">
        <v>1</v>
      </c>
      <c r="B83" s="22" t="str">
        <f>IF(ΛΕΥΚΩΣΙΑ!B83="","",ΛΕΥΚΩΣΙΑ!B83)</f>
        <v>Kellogg´s Special K 375g</v>
      </c>
      <c r="C83" s="32">
        <v>3.95</v>
      </c>
      <c r="D83" s="68"/>
      <c r="E83" s="32">
        <v>3.98</v>
      </c>
      <c r="F83" s="68"/>
      <c r="G83" s="32"/>
      <c r="H83" s="68"/>
      <c r="I83" s="32"/>
      <c r="J83" s="68"/>
      <c r="K83" s="32">
        <v>3.95</v>
      </c>
      <c r="L83" s="68"/>
      <c r="M83" s="32">
        <v>4.05</v>
      </c>
      <c r="N83" s="68"/>
      <c r="O83" s="32">
        <v>4.2</v>
      </c>
      <c r="P83" s="68"/>
      <c r="Q83" s="32">
        <v>4.1</v>
      </c>
      <c r="R83" s="68"/>
      <c r="S83" s="32">
        <v>3.78</v>
      </c>
      <c r="T83" s="34"/>
    </row>
    <row r="84" spans="1:20" ht="14.25" customHeight="1" thickBot="1">
      <c r="A84" s="16">
        <v>2</v>
      </c>
      <c r="B84" s="26" t="str">
        <f>IF(ΛΕΥΚΩΣΙΑ!B84="","",ΛΕΥΚΩΣΙΑ!B84)</f>
        <v>Kellogg´s Chocos 375g</v>
      </c>
      <c r="C84" s="71">
        <v>3.65</v>
      </c>
      <c r="D84" s="72"/>
      <c r="E84" s="71">
        <v>3.75</v>
      </c>
      <c r="F84" s="72"/>
      <c r="G84" s="71"/>
      <c r="H84" s="72"/>
      <c r="I84" s="71"/>
      <c r="J84" s="72"/>
      <c r="K84" s="71"/>
      <c r="L84" s="72"/>
      <c r="M84" s="71">
        <v>3.9</v>
      </c>
      <c r="N84" s="72"/>
      <c r="O84" s="71">
        <v>3.85</v>
      </c>
      <c r="P84" s="72"/>
      <c r="Q84" s="71">
        <v>3.45</v>
      </c>
      <c r="R84" s="72"/>
      <c r="S84" s="71" t="s">
        <v>112</v>
      </c>
      <c r="T84" s="74"/>
    </row>
    <row r="85" spans="1:10" ht="15" customHeight="1">
      <c r="A85" s="5"/>
      <c r="B85" s="6"/>
      <c r="C85" s="7"/>
      <c r="D85" s="7"/>
      <c r="E85" s="7"/>
      <c r="F85" s="7"/>
      <c r="G85" s="7"/>
      <c r="H85" s="7"/>
      <c r="I85" s="7"/>
      <c r="J85" s="7"/>
    </row>
    <row r="86" spans="2:14" ht="15" customHeight="1">
      <c r="B86" s="8" t="str">
        <f>ΛΕΥΚΩΣΙΑ!B86</f>
        <v>ΣΗΜΕΙΩΣΕΙΣ: </v>
      </c>
      <c r="C86" s="9"/>
      <c r="D86" s="9"/>
      <c r="E86" s="9"/>
      <c r="F86" s="9"/>
      <c r="G86" s="9"/>
      <c r="H86" s="9"/>
      <c r="I86" s="9"/>
      <c r="J86" s="9"/>
      <c r="K86" s="9"/>
      <c r="M86" s="163"/>
      <c r="N86" s="163"/>
    </row>
    <row r="87" spans="2:16" ht="15.75" customHeight="1">
      <c r="B87" s="158" t="str">
        <f>ΛΕΥΚΩΣΙΑ!B87</f>
        <v>1) Στις περιπτώσεις που δεν υπήρχε το συγκεκριμένο είδος προϊόντος δεν καταχωρείται αντίστοιχη τιμή στον πίνακα</v>
      </c>
      <c r="C87" s="161"/>
      <c r="D87" s="161"/>
      <c r="E87" s="161"/>
      <c r="F87" s="161"/>
      <c r="G87" s="161"/>
      <c r="H87" s="161"/>
      <c r="I87" s="161"/>
      <c r="J87" s="161"/>
      <c r="K87" s="161"/>
      <c r="L87" s="14"/>
      <c r="M87" s="162"/>
      <c r="N87" s="162"/>
      <c r="O87"/>
      <c r="P87"/>
    </row>
    <row r="88" spans="2:16" ht="12.75" customHeight="1">
      <c r="B88" s="158" t="str">
        <f>ΛΕΥΚΩΣΙΑ!B88</f>
        <v>2) Στις περιπτώσεις που το οποιοδήποτε προϊόν πωλείται σε τιμή προσφοράς σημειώνεται με (*).          </v>
      </c>
      <c r="C88" s="159"/>
      <c r="D88" s="159"/>
      <c r="E88" s="159"/>
      <c r="F88" s="159"/>
      <c r="G88" s="159"/>
      <c r="H88" s="159"/>
      <c r="I88" s="159"/>
      <c r="J88" s="159"/>
      <c r="K88" s="14"/>
      <c r="L88" s="14"/>
      <c r="M88" s="14"/>
      <c r="N88" s="14"/>
      <c r="O88"/>
      <c r="P88"/>
    </row>
    <row r="89" spans="2:16" ht="12.75">
      <c r="B89" s="17" t="str">
        <f>ΛΕΥΚΩΣΙΑ!B89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4"/>
      <c r="N89" s="14"/>
      <c r="O89"/>
      <c r="P89"/>
    </row>
    <row r="90" spans="2:16" ht="12.75">
      <c r="B90" s="17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</row>
  </sheetData>
  <sheetProtection password="CD07" sheet="1" formatCells="0"/>
  <mergeCells count="36"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O11:P11"/>
    <mergeCell ref="C10:D10"/>
    <mergeCell ref="K10:L10"/>
    <mergeCell ref="M10:N10"/>
    <mergeCell ref="K8:L9"/>
    <mergeCell ref="I10:J10"/>
    <mergeCell ref="I11:J11"/>
    <mergeCell ref="K11:L11"/>
    <mergeCell ref="B88:J88"/>
    <mergeCell ref="O10:P10"/>
    <mergeCell ref="B87:K87"/>
    <mergeCell ref="M87:N87"/>
    <mergeCell ref="E10:F10"/>
    <mergeCell ref="M86:N86"/>
    <mergeCell ref="G10:H10"/>
    <mergeCell ref="C11:D11"/>
    <mergeCell ref="E11:F11"/>
    <mergeCell ref="G11:H11"/>
    <mergeCell ref="S10:T10"/>
    <mergeCell ref="M11:N11"/>
    <mergeCell ref="Q11:R11"/>
    <mergeCell ref="S11:T11"/>
    <mergeCell ref="M8:N9"/>
    <mergeCell ref="O8:P9"/>
    <mergeCell ref="Q8:R9"/>
    <mergeCell ref="S8:T9"/>
    <mergeCell ref="Q10:R10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$AB$1:$AB$2</formula1>
    </dataValidation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landscape" paperSize="9" scale="7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90"/>
  <sheetViews>
    <sheetView showGridLines="0" zoomScale="85" zoomScaleNormal="85" zoomScaleSheetLayoutView="70" zoomScalePageLayoutView="0" workbookViewId="0" topLeftCell="A1">
      <pane xSplit="2" ySplit="11" topLeftCell="C15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U1" sqref="U1:AD16384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4.00390625" style="2" customWidth="1"/>
    <col min="4" max="4" width="2.00390625" style="2" customWidth="1"/>
    <col min="5" max="5" width="14.00390625" style="2" customWidth="1"/>
    <col min="6" max="6" width="2.00390625" style="2" customWidth="1"/>
    <col min="7" max="7" width="14.00390625" style="2" customWidth="1"/>
    <col min="8" max="8" width="2.00390625" style="2" customWidth="1"/>
    <col min="9" max="9" width="14.00390625" style="2" customWidth="1"/>
    <col min="10" max="10" width="2.00390625" style="2" customWidth="1"/>
    <col min="11" max="11" width="14.00390625" style="2" customWidth="1"/>
    <col min="12" max="12" width="2.00390625" style="2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7" max="27" width="0" style="1" hidden="1" customWidth="1"/>
    <col min="28" max="28" width="9.140625" style="1" customWidth="1"/>
  </cols>
  <sheetData>
    <row r="1" spans="2:28" ht="12.75">
      <c r="B1" s="167"/>
      <c r="C1" s="167"/>
      <c r="AA1" s="28">
        <v>0.05</v>
      </c>
      <c r="AB1" s="27" t="s">
        <v>66</v>
      </c>
    </row>
    <row r="2" ht="12.75">
      <c r="AA2" s="28">
        <v>0.1</v>
      </c>
    </row>
    <row r="3" spans="1:27" ht="18">
      <c r="A3" s="119" t="s">
        <v>62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AA3" s="28">
        <v>0.15</v>
      </c>
    </row>
    <row r="4" ht="12.75">
      <c r="AA4" s="28">
        <v>0.2</v>
      </c>
    </row>
    <row r="5" spans="1:27" ht="12.75">
      <c r="A5" s="3" t="s">
        <v>73</v>
      </c>
      <c r="B5" s="63">
        <v>41311</v>
      </c>
      <c r="AA5" s="28">
        <v>0.25</v>
      </c>
    </row>
    <row r="6" ht="13.5" thickBot="1">
      <c r="AA6" s="28">
        <v>0.3</v>
      </c>
    </row>
    <row r="7" spans="1:27" ht="13.5" customHeight="1">
      <c r="A7" s="120" t="s">
        <v>1</v>
      </c>
      <c r="B7" s="168" t="s">
        <v>2</v>
      </c>
      <c r="C7" s="172" t="s">
        <v>63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9"/>
      <c r="AA7" s="28">
        <v>0.35</v>
      </c>
    </row>
    <row r="8" spans="1:27" s="3" customFormat="1" ht="39.75" customHeight="1">
      <c r="A8" s="121"/>
      <c r="B8" s="169"/>
      <c r="C8" s="193" t="s">
        <v>113</v>
      </c>
      <c r="D8" s="194"/>
      <c r="E8" s="193" t="s">
        <v>114</v>
      </c>
      <c r="F8" s="194"/>
      <c r="G8" s="193" t="s">
        <v>115</v>
      </c>
      <c r="H8" s="194"/>
      <c r="I8" s="193" t="s">
        <v>116</v>
      </c>
      <c r="J8" s="197"/>
      <c r="K8" s="199" t="s">
        <v>117</v>
      </c>
      <c r="L8" s="200"/>
      <c r="M8" s="183"/>
      <c r="N8" s="184"/>
      <c r="O8" s="184"/>
      <c r="P8" s="184"/>
      <c r="Q8" s="184"/>
      <c r="R8" s="184"/>
      <c r="S8" s="189"/>
      <c r="T8" s="190"/>
      <c r="AA8" s="28">
        <v>0.4</v>
      </c>
    </row>
    <row r="9" spans="1:20" ht="39.75" customHeight="1">
      <c r="A9" s="121"/>
      <c r="B9" s="169"/>
      <c r="C9" s="195"/>
      <c r="D9" s="196"/>
      <c r="E9" s="195"/>
      <c r="F9" s="196"/>
      <c r="G9" s="195"/>
      <c r="H9" s="196"/>
      <c r="I9" s="195"/>
      <c r="J9" s="198"/>
      <c r="K9" s="195"/>
      <c r="L9" s="201"/>
      <c r="M9" s="185"/>
      <c r="N9" s="186"/>
      <c r="O9" s="186"/>
      <c r="P9" s="186"/>
      <c r="Q9" s="186"/>
      <c r="R9" s="186"/>
      <c r="S9" s="191"/>
      <c r="T9" s="192"/>
    </row>
    <row r="10" spans="1:20" ht="12.75">
      <c r="A10" s="121"/>
      <c r="B10" s="170"/>
      <c r="C10" s="177" t="s">
        <v>76</v>
      </c>
      <c r="D10" s="178"/>
      <c r="E10" s="177" t="s">
        <v>76</v>
      </c>
      <c r="F10" s="178"/>
      <c r="G10" s="177" t="s">
        <v>76</v>
      </c>
      <c r="H10" s="178"/>
      <c r="I10" s="177" t="s">
        <v>76</v>
      </c>
      <c r="J10" s="178"/>
      <c r="K10" s="177" t="s">
        <v>76</v>
      </c>
      <c r="L10" s="179"/>
      <c r="M10" s="180"/>
      <c r="N10" s="180"/>
      <c r="O10" s="187"/>
      <c r="P10" s="180"/>
      <c r="Q10" s="187"/>
      <c r="R10" s="180"/>
      <c r="S10" s="187"/>
      <c r="T10" s="188"/>
    </row>
    <row r="11" spans="1:20" ht="12.75">
      <c r="A11" s="122"/>
      <c r="B11" s="171"/>
      <c r="C11" s="151" t="s">
        <v>77</v>
      </c>
      <c r="D11" s="165"/>
      <c r="E11" s="151" t="s">
        <v>77</v>
      </c>
      <c r="F11" s="152"/>
      <c r="G11" s="151" t="s">
        <v>77</v>
      </c>
      <c r="H11" s="152"/>
      <c r="I11" s="151" t="s">
        <v>77</v>
      </c>
      <c r="J11" s="152"/>
      <c r="K11" s="151" t="s">
        <v>77</v>
      </c>
      <c r="L11" s="153"/>
      <c r="M11" s="175"/>
      <c r="N11" s="176"/>
      <c r="O11" s="181"/>
      <c r="P11" s="176"/>
      <c r="Q11" s="181"/>
      <c r="R11" s="176"/>
      <c r="S11" s="181"/>
      <c r="T11" s="182"/>
    </row>
    <row r="12" spans="1:20" ht="12.75">
      <c r="A12" s="4"/>
      <c r="B12" s="15" t="str">
        <f>IF(ΛΕΥΚΩΣΙΑ!B12="","",ΛΕΥΚΩΣΙΑ!B12)</f>
        <v>ΨΩΜΙΑ</v>
      </c>
      <c r="C12" s="29"/>
      <c r="D12" s="30"/>
      <c r="E12" s="29"/>
      <c r="F12" s="30"/>
      <c r="G12" s="29"/>
      <c r="H12" s="30"/>
      <c r="I12" s="29"/>
      <c r="J12" s="30"/>
      <c r="K12" s="29"/>
      <c r="L12" s="31"/>
      <c r="M12" s="47"/>
      <c r="N12" s="30"/>
      <c r="O12" s="29"/>
      <c r="P12" s="30"/>
      <c r="Q12" s="29"/>
      <c r="R12" s="30"/>
      <c r="S12" s="29"/>
      <c r="T12" s="31"/>
    </row>
    <row r="13" spans="1:20" ht="12.75">
      <c r="A13" s="11">
        <v>1</v>
      </c>
      <c r="B13" s="18" t="str">
        <f>IF(ΛΕΥΚΩΣΙΑ!B13="","",ΛΕΥΚΩΣΙΑ!B13)</f>
        <v>Ψωμί Ολικής Αλέσεως Μεγάλο</v>
      </c>
      <c r="C13" s="29">
        <v>2</v>
      </c>
      <c r="D13" s="30"/>
      <c r="E13" s="29"/>
      <c r="F13" s="30"/>
      <c r="G13" s="29"/>
      <c r="H13" s="30"/>
      <c r="I13" s="29">
        <v>2.15</v>
      </c>
      <c r="J13" s="30"/>
      <c r="K13" s="29">
        <v>1.94</v>
      </c>
      <c r="L13" s="31"/>
      <c r="M13" s="47"/>
      <c r="N13" s="30"/>
      <c r="O13" s="29"/>
      <c r="P13" s="30"/>
      <c r="Q13" s="29"/>
      <c r="R13" s="30"/>
      <c r="S13" s="29"/>
      <c r="T13" s="31"/>
    </row>
    <row r="14" spans="1:20" ht="12.75">
      <c r="A14" s="11">
        <v>2</v>
      </c>
      <c r="B14" s="18" t="str">
        <f>IF(ΛΕΥΚΩΣΙΑ!B14="","",ΛΕΥΚΩΣΙΑ!B14)</f>
        <v>Ψωμί Άσπρο Μεγάλο</v>
      </c>
      <c r="C14" s="29">
        <v>2.05</v>
      </c>
      <c r="D14" s="30"/>
      <c r="E14" s="29">
        <v>1.2</v>
      </c>
      <c r="F14" s="30" t="s">
        <v>66</v>
      </c>
      <c r="G14" s="29">
        <v>1.95</v>
      </c>
      <c r="H14" s="30"/>
      <c r="I14" s="29">
        <v>2.1</v>
      </c>
      <c r="J14" s="30"/>
      <c r="K14" s="29">
        <v>2</v>
      </c>
      <c r="L14" s="31"/>
      <c r="M14" s="47"/>
      <c r="N14" s="30"/>
      <c r="O14" s="29"/>
      <c r="P14" s="30"/>
      <c r="Q14" s="29"/>
      <c r="R14" s="30"/>
      <c r="S14" s="29"/>
      <c r="T14" s="31"/>
    </row>
    <row r="15" spans="1:20" ht="12.75">
      <c r="A15" s="11">
        <v>3</v>
      </c>
      <c r="B15" s="18" t="str">
        <f>IF(ΛΕΥΚΩΣΙΑ!B15="","",ΛΕΥΚΩΣΙΑ!B15)</f>
        <v>Ψωμί Άσπρο Μικρό</v>
      </c>
      <c r="C15" s="29">
        <v>1.42</v>
      </c>
      <c r="D15" s="30"/>
      <c r="E15" s="29">
        <v>1.4</v>
      </c>
      <c r="F15" s="30"/>
      <c r="G15" s="29">
        <v>1.47</v>
      </c>
      <c r="H15" s="30"/>
      <c r="I15" s="29">
        <v>1.5</v>
      </c>
      <c r="J15" s="30"/>
      <c r="K15" s="29">
        <v>1.4</v>
      </c>
      <c r="L15" s="31"/>
      <c r="M15" s="47"/>
      <c r="N15" s="30"/>
      <c r="O15" s="29"/>
      <c r="P15" s="30"/>
      <c r="Q15" s="29"/>
      <c r="R15" s="30"/>
      <c r="S15" s="29"/>
      <c r="T15" s="31"/>
    </row>
    <row r="16" spans="1:20" ht="12.75">
      <c r="A16" s="11">
        <v>4</v>
      </c>
      <c r="B16" s="18" t="str">
        <f>IF(ΛΕΥΚΩΣΙΑ!B16="","",ΛΕΥΚΩΣΙΑ!B16)</f>
        <v>Κοινό Ψωμί Μεγαλό 1000g</v>
      </c>
      <c r="C16" s="29"/>
      <c r="D16" s="30"/>
      <c r="E16" s="29"/>
      <c r="F16" s="30"/>
      <c r="G16" s="29"/>
      <c r="H16" s="30"/>
      <c r="I16" s="29"/>
      <c r="J16" s="30"/>
      <c r="K16" s="29"/>
      <c r="L16" s="31"/>
      <c r="M16" s="47"/>
      <c r="N16" s="30"/>
      <c r="O16" s="29"/>
      <c r="P16" s="30"/>
      <c r="Q16" s="29"/>
      <c r="R16" s="30"/>
      <c r="S16" s="29"/>
      <c r="T16" s="31"/>
    </row>
    <row r="17" spans="1:20" ht="12.75">
      <c r="A17" s="11">
        <v>5</v>
      </c>
      <c r="B17" s="18" t="str">
        <f>IF(ΛΕΥΚΩΣΙΑ!B17="","",ΛΕΥΚΩΣΙΑ!B17)</f>
        <v>Σλάις Πούλμαν 700g - 800g</v>
      </c>
      <c r="C17" s="29">
        <v>1.85</v>
      </c>
      <c r="D17" s="30"/>
      <c r="E17" s="29">
        <v>2.16</v>
      </c>
      <c r="F17" s="30"/>
      <c r="G17" s="29"/>
      <c r="H17" s="30"/>
      <c r="I17" s="29">
        <v>2</v>
      </c>
      <c r="J17" s="30"/>
      <c r="K17" s="29">
        <v>2</v>
      </c>
      <c r="L17" s="31"/>
      <c r="M17" s="47"/>
      <c r="N17" s="30"/>
      <c r="O17" s="29"/>
      <c r="P17" s="30"/>
      <c r="Q17" s="29"/>
      <c r="R17" s="30"/>
      <c r="S17" s="29"/>
      <c r="T17" s="31"/>
    </row>
    <row r="18" spans="1:20" ht="12.75">
      <c r="A18" s="11">
        <v>6</v>
      </c>
      <c r="B18" s="18" t="str">
        <f>IF(ΛΕΥΚΩΣΙΑ!B18="","",ΛΕΥΚΩΣΙΑ!B18)</f>
        <v>Σλάις Πούλμαν 1000g</v>
      </c>
      <c r="C18" s="29"/>
      <c r="D18" s="30"/>
      <c r="E18" s="29">
        <v>2.37</v>
      </c>
      <c r="F18" s="30"/>
      <c r="G18" s="29"/>
      <c r="H18" s="30"/>
      <c r="I18" s="29">
        <v>2.26</v>
      </c>
      <c r="J18" s="30"/>
      <c r="K18" s="29">
        <v>2.15</v>
      </c>
      <c r="L18" s="31"/>
      <c r="M18" s="47"/>
      <c r="N18" s="30"/>
      <c r="O18" s="29"/>
      <c r="P18" s="30"/>
      <c r="Q18" s="29"/>
      <c r="R18" s="30"/>
      <c r="S18" s="29"/>
      <c r="T18" s="31"/>
    </row>
    <row r="19" spans="1:20" ht="12.75">
      <c r="A19" s="11">
        <v>7</v>
      </c>
      <c r="B19" s="18" t="str">
        <f>IF(ΛΕΥΚΩΣΙΑ!B19="","",ΛΕΥΚΩΣΙΑ!B19)</f>
        <v>Σλάις Μαύρο Μικρό 470-550g</v>
      </c>
      <c r="C19" s="29"/>
      <c r="D19" s="30"/>
      <c r="E19" s="29">
        <v>1.82</v>
      </c>
      <c r="F19" s="30"/>
      <c r="G19" s="29"/>
      <c r="H19" s="30"/>
      <c r="I19" s="29">
        <v>1.8</v>
      </c>
      <c r="J19" s="30"/>
      <c r="K19" s="29"/>
      <c r="L19" s="31"/>
      <c r="M19" s="47"/>
      <c r="N19" s="30"/>
      <c r="O19" s="29"/>
      <c r="P19" s="30"/>
      <c r="Q19" s="29"/>
      <c r="R19" s="30"/>
      <c r="S19" s="29"/>
      <c r="T19" s="31"/>
    </row>
    <row r="20" spans="1:20" ht="12.75">
      <c r="A20" s="11">
        <v>8</v>
      </c>
      <c r="B20" s="18" t="str">
        <f>IF(ΛΕΥΚΩΣΙΑ!B20="","",ΛΕΥΚΩΣΙΑ!B20)</f>
        <v>Φραντζολάκι στρογγυλό τεμάχιο (κανονικό)</v>
      </c>
      <c r="C20" s="29">
        <v>0.39</v>
      </c>
      <c r="D20" s="30"/>
      <c r="E20" s="29">
        <v>0.4</v>
      </c>
      <c r="F20" s="30"/>
      <c r="G20" s="29">
        <v>0.39</v>
      </c>
      <c r="H20" s="30"/>
      <c r="I20" s="29">
        <v>0.4</v>
      </c>
      <c r="J20" s="30"/>
      <c r="K20" s="29">
        <v>0.39</v>
      </c>
      <c r="L20" s="31"/>
      <c r="M20" s="47"/>
      <c r="N20" s="30"/>
      <c r="O20" s="29"/>
      <c r="P20" s="30"/>
      <c r="Q20" s="29"/>
      <c r="R20" s="30"/>
      <c r="S20" s="29"/>
      <c r="T20" s="31"/>
    </row>
    <row r="21" spans="1:20" ht="12.75">
      <c r="A21" s="11">
        <v>9</v>
      </c>
      <c r="B21" s="18" t="str">
        <f>IF(ΛΕΥΚΩΣΙΑ!B21="","",ΛΕΥΚΩΣΙΑ!B21)</f>
        <v>Φραντζολάκι συνηθισμένο μακρύ τεμάχιο</v>
      </c>
      <c r="C21" s="29">
        <v>0.39</v>
      </c>
      <c r="D21" s="30"/>
      <c r="E21" s="29">
        <v>0.4</v>
      </c>
      <c r="F21" s="30"/>
      <c r="G21" s="29">
        <v>0.39</v>
      </c>
      <c r="H21" s="30"/>
      <c r="I21" s="29">
        <v>0.4</v>
      </c>
      <c r="J21" s="30"/>
      <c r="K21" s="29">
        <v>0.39</v>
      </c>
      <c r="L21" s="31"/>
      <c r="M21" s="47"/>
      <c r="N21" s="30"/>
      <c r="O21" s="29"/>
      <c r="P21" s="30"/>
      <c r="Q21" s="29"/>
      <c r="R21" s="30"/>
      <c r="S21" s="29"/>
      <c r="T21" s="31"/>
    </row>
    <row r="22" spans="1:20" ht="12.75">
      <c r="A22" s="12"/>
      <c r="B22" s="19">
        <f>IF(ΛΕΥΚΩΣΙΑ!B22="","",ΛΕΥΚΩΣΙΑ!B22)</f>
      </c>
      <c r="C22" s="32"/>
      <c r="D22" s="33"/>
      <c r="E22" s="32"/>
      <c r="F22" s="33"/>
      <c r="G22" s="32"/>
      <c r="H22" s="33"/>
      <c r="I22" s="32"/>
      <c r="J22" s="33"/>
      <c r="K22" s="32"/>
      <c r="L22" s="34"/>
      <c r="M22" s="33"/>
      <c r="N22" s="33"/>
      <c r="O22" s="32"/>
      <c r="P22" s="33"/>
      <c r="Q22" s="32"/>
      <c r="R22" s="33"/>
      <c r="S22" s="32"/>
      <c r="T22" s="34"/>
    </row>
    <row r="23" spans="1:20" ht="12.75">
      <c r="A23" s="13"/>
      <c r="B23" s="20" t="str">
        <f>IF(ΛΕΥΚΩΣΙΑ!B23="","",ΛΕΥΚΩΣΙΑ!B23)</f>
        <v>SNACKS</v>
      </c>
      <c r="C23" s="35"/>
      <c r="D23" s="36"/>
      <c r="E23" s="35"/>
      <c r="F23" s="36"/>
      <c r="G23" s="35"/>
      <c r="H23" s="36"/>
      <c r="I23" s="35"/>
      <c r="J23" s="36"/>
      <c r="K23" s="35"/>
      <c r="L23" s="37"/>
      <c r="M23" s="36"/>
      <c r="N23" s="36"/>
      <c r="O23" s="35"/>
      <c r="P23" s="36"/>
      <c r="Q23" s="35"/>
      <c r="R23" s="36"/>
      <c r="S23" s="35"/>
      <c r="T23" s="37"/>
    </row>
    <row r="24" spans="1:20" ht="12.75">
      <c r="A24" s="11">
        <v>1</v>
      </c>
      <c r="B24" s="18" t="str">
        <f>IF(ΛΕΥΚΩΣΙΑ!B24="","",ΛΕΥΚΩΣΙΑ!B24)</f>
        <v>Τυρόπιττα τεμάχιο σφολιάτα</v>
      </c>
      <c r="C24" s="29">
        <v>1.9</v>
      </c>
      <c r="D24" s="30"/>
      <c r="E24" s="29">
        <v>1.9</v>
      </c>
      <c r="F24" s="30"/>
      <c r="G24" s="29">
        <v>1.89</v>
      </c>
      <c r="H24" s="30"/>
      <c r="I24" s="29">
        <v>1.79</v>
      </c>
      <c r="J24" s="30"/>
      <c r="K24" s="29">
        <v>1.85</v>
      </c>
      <c r="L24" s="31"/>
      <c r="M24" s="47"/>
      <c r="N24" s="30"/>
      <c r="O24" s="29"/>
      <c r="P24" s="30"/>
      <c r="Q24" s="29"/>
      <c r="R24" s="30"/>
      <c r="S24" s="29"/>
      <c r="T24" s="31"/>
    </row>
    <row r="25" spans="1:20" ht="12.75">
      <c r="A25" s="11">
        <v>2</v>
      </c>
      <c r="B25" s="18" t="str">
        <f>IF(ΛΕΥΚΩΣΙΑ!B25="","",ΛΕΥΚΩΣΙΑ!B25)</f>
        <v>Χαλλουμωτή τεμάχιο </v>
      </c>
      <c r="C25" s="29">
        <v>1.9</v>
      </c>
      <c r="D25" s="30"/>
      <c r="E25" s="29">
        <v>2</v>
      </c>
      <c r="F25" s="30"/>
      <c r="G25" s="29">
        <v>1.95</v>
      </c>
      <c r="H25" s="30"/>
      <c r="I25" s="29">
        <v>1.89</v>
      </c>
      <c r="J25" s="30"/>
      <c r="K25" s="29"/>
      <c r="L25" s="31"/>
      <c r="M25" s="47"/>
      <c r="N25" s="30"/>
      <c r="O25" s="29"/>
      <c r="P25" s="30"/>
      <c r="Q25" s="29"/>
      <c r="R25" s="30"/>
      <c r="S25" s="29"/>
      <c r="T25" s="31"/>
    </row>
    <row r="26" spans="1:20" ht="12.75">
      <c r="A26" s="11">
        <v>3</v>
      </c>
      <c r="B26" s="18" t="str">
        <f>IF(ΛΕΥΚΩΣΙΑ!B26="","",ΛΕΥΚΩΣΙΑ!B26)</f>
        <v>Ελιωτή τεμάχιο σφολιάτα</v>
      </c>
      <c r="C26" s="29">
        <v>1.7</v>
      </c>
      <c r="D26" s="30"/>
      <c r="E26" s="29">
        <v>1.9</v>
      </c>
      <c r="F26" s="30"/>
      <c r="G26" s="29">
        <v>1.89</v>
      </c>
      <c r="H26" s="30"/>
      <c r="I26" s="29">
        <v>1.89</v>
      </c>
      <c r="J26" s="30"/>
      <c r="K26" s="29">
        <v>1.65</v>
      </c>
      <c r="L26" s="31"/>
      <c r="M26" s="47"/>
      <c r="N26" s="30"/>
      <c r="O26" s="29"/>
      <c r="P26" s="30"/>
      <c r="Q26" s="29"/>
      <c r="R26" s="30"/>
      <c r="S26" s="29"/>
      <c r="T26" s="31"/>
    </row>
    <row r="27" spans="1:20" ht="12.75">
      <c r="A27" s="11">
        <v>4</v>
      </c>
      <c r="B27" s="18" t="str">
        <f>IF(ΛΕΥΚΩΣΙΑ!B27="","",ΛΕΥΚΩΣΙΑ!B27)</f>
        <v>Κρουασάν τεμάχιο σύνηθες</v>
      </c>
      <c r="C27" s="29">
        <v>1.8</v>
      </c>
      <c r="D27" s="30"/>
      <c r="E27" s="29">
        <v>1.9</v>
      </c>
      <c r="F27" s="30"/>
      <c r="G27" s="29">
        <v>1.89</v>
      </c>
      <c r="H27" s="30"/>
      <c r="I27" s="29">
        <v>1.89</v>
      </c>
      <c r="J27" s="30"/>
      <c r="K27" s="29">
        <v>1.4</v>
      </c>
      <c r="L27" s="31"/>
      <c r="M27" s="47"/>
      <c r="N27" s="30"/>
      <c r="O27" s="29"/>
      <c r="P27" s="30"/>
      <c r="Q27" s="29"/>
      <c r="R27" s="30"/>
      <c r="S27" s="29"/>
      <c r="T27" s="31"/>
    </row>
    <row r="28" spans="1:20" ht="12.75">
      <c r="A28" s="11">
        <v>5</v>
      </c>
      <c r="B28" s="18" t="str">
        <f>IF(ΛΕΥΚΩΣΙΑ!B28="","",ΛΕΥΚΩΣΙΑ!B28)</f>
        <v>Ταχινόπιττα τεμάχιο</v>
      </c>
      <c r="C28" s="29">
        <v>2</v>
      </c>
      <c r="D28" s="30"/>
      <c r="E28" s="29">
        <v>2</v>
      </c>
      <c r="F28" s="30"/>
      <c r="G28" s="29">
        <v>1.89</v>
      </c>
      <c r="H28" s="30"/>
      <c r="I28" s="29">
        <v>1.99</v>
      </c>
      <c r="J28" s="30"/>
      <c r="K28" s="29">
        <v>1.95</v>
      </c>
      <c r="L28" s="31"/>
      <c r="M28" s="47"/>
      <c r="N28" s="30"/>
      <c r="O28" s="29"/>
      <c r="P28" s="30"/>
      <c r="Q28" s="29"/>
      <c r="R28" s="30"/>
      <c r="S28" s="29"/>
      <c r="T28" s="31"/>
    </row>
    <row r="29" spans="1:20" ht="12.75">
      <c r="A29" s="11">
        <v>6</v>
      </c>
      <c r="B29" s="18" t="str">
        <f>IF(ΛΕΥΚΩΣΙΑ!B29="","",ΛΕΥΚΩΣΙΑ!B29)</f>
        <v>Διάφορα Αλμυρά Κόκτειλ 1kg</v>
      </c>
      <c r="C29" s="29">
        <v>12.55</v>
      </c>
      <c r="D29" s="30"/>
      <c r="E29" s="29">
        <v>12.5</v>
      </c>
      <c r="F29" s="30"/>
      <c r="G29" s="29">
        <v>12.5</v>
      </c>
      <c r="H29" s="30"/>
      <c r="I29" s="29">
        <v>12.6</v>
      </c>
      <c r="J29" s="30"/>
      <c r="K29" s="29">
        <v>12.5</v>
      </c>
      <c r="L29" s="31"/>
      <c r="M29" s="47"/>
      <c r="N29" s="30"/>
      <c r="O29" s="29"/>
      <c r="P29" s="30"/>
      <c r="Q29" s="29"/>
      <c r="R29" s="30"/>
      <c r="S29" s="29"/>
      <c r="T29" s="31"/>
    </row>
    <row r="30" spans="1:20" ht="12.75">
      <c r="A30" s="12"/>
      <c r="B30" s="19">
        <f>IF(ΛΕΥΚΩΣΙΑ!B30="","",ΛΕΥΚΩΣΙΑ!B30)</f>
      </c>
      <c r="C30" s="32"/>
      <c r="D30" s="33"/>
      <c r="E30" s="32"/>
      <c r="F30" s="33"/>
      <c r="G30" s="32"/>
      <c r="H30" s="33"/>
      <c r="I30" s="32"/>
      <c r="J30" s="33"/>
      <c r="K30" s="32"/>
      <c r="L30" s="34"/>
      <c r="M30" s="33"/>
      <c r="N30" s="33"/>
      <c r="O30" s="32"/>
      <c r="P30" s="33"/>
      <c r="Q30" s="32"/>
      <c r="R30" s="33"/>
      <c r="S30" s="32"/>
      <c r="T30" s="34"/>
    </row>
    <row r="31" spans="1:20" ht="12.75">
      <c r="A31" s="13"/>
      <c r="B31" s="20" t="str">
        <f>IF(ΛΕΥΚΩΣΙΑ!B31="","",ΛΕΥΚΩΣΙΑ!B31)</f>
        <v>ΓΑΛΑ ΦΡΕΣΚΟ</v>
      </c>
      <c r="C31" s="77"/>
      <c r="D31" s="78"/>
      <c r="E31" s="77"/>
      <c r="F31" s="78"/>
      <c r="G31" s="77"/>
      <c r="H31" s="78"/>
      <c r="I31" s="77"/>
      <c r="J31" s="78"/>
      <c r="K31" s="77"/>
      <c r="L31" s="79"/>
      <c r="M31" s="36"/>
      <c r="N31" s="36"/>
      <c r="O31" s="35"/>
      <c r="P31" s="36"/>
      <c r="Q31" s="35"/>
      <c r="R31" s="36"/>
      <c r="S31" s="35"/>
      <c r="T31" s="37"/>
    </row>
    <row r="32" spans="1:20" ht="12.75">
      <c r="A32" s="11">
        <v>1</v>
      </c>
      <c r="B32" s="21" t="str">
        <f>IF(ΛΕΥΚΩΣΙΑ!B32="","",ΛΕΥΚΩΣΙΑ!B32)</f>
        <v>ΧΑΡΑΛΑΜΠΙΔΗΣ-ΚΡΙΣΤΗΣ Πλήρες, 1 L Φιάλη</v>
      </c>
      <c r="C32" s="80">
        <v>1.4</v>
      </c>
      <c r="D32" s="81"/>
      <c r="E32" s="80">
        <v>1.4</v>
      </c>
      <c r="F32" s="81"/>
      <c r="G32" s="80">
        <v>1.41</v>
      </c>
      <c r="H32" s="81"/>
      <c r="I32" s="80">
        <v>1.41</v>
      </c>
      <c r="J32" s="81"/>
      <c r="K32" s="80">
        <v>1.41</v>
      </c>
      <c r="L32" s="82"/>
      <c r="M32" s="48"/>
      <c r="N32" s="39"/>
      <c r="O32" s="38"/>
      <c r="P32" s="39"/>
      <c r="Q32" s="38"/>
      <c r="R32" s="39"/>
      <c r="S32" s="38"/>
      <c r="T32" s="40"/>
    </row>
    <row r="33" spans="1:20" ht="12.75">
      <c r="A33" s="11">
        <v>2</v>
      </c>
      <c r="B33" s="21" t="str">
        <f>IF(ΛΕΥΚΩΣΙΑ!B33="","",ΛΕΥΚΩΣΙΑ!B33)</f>
        <v>ΛΑΝΙΤΗΣ Πλήρες, 1 L Φιάλη</v>
      </c>
      <c r="C33" s="80">
        <v>1.4</v>
      </c>
      <c r="D33" s="81"/>
      <c r="E33" s="80">
        <v>1.4</v>
      </c>
      <c r="F33" s="81"/>
      <c r="G33" s="80">
        <v>1.41</v>
      </c>
      <c r="H33" s="81"/>
      <c r="I33" s="80">
        <v>1.41</v>
      </c>
      <c r="J33" s="81"/>
      <c r="K33" s="80">
        <v>1.41</v>
      </c>
      <c r="L33" s="82"/>
      <c r="M33" s="48"/>
      <c r="N33" s="39"/>
      <c r="O33" s="38"/>
      <c r="P33" s="39"/>
      <c r="Q33" s="38"/>
      <c r="R33" s="39"/>
      <c r="S33" s="38"/>
      <c r="T33" s="40"/>
    </row>
    <row r="34" spans="1:20" ht="12.75">
      <c r="A34" s="11">
        <v>3</v>
      </c>
      <c r="B34" s="21" t="str">
        <f>IF(ΛΕΥΚΩΣΙΑ!B34="","",ΛΕΥΚΩΣΙΑ!B34)</f>
        <v>ΧΑΡΑΛΑΜΠΙΔΗΣ-ΚΡΙΣΤΗΣ Ελαφρύ, 1 L Φιάλη</v>
      </c>
      <c r="C34" s="80">
        <v>1.4</v>
      </c>
      <c r="D34" s="81"/>
      <c r="E34" s="80">
        <v>1.4</v>
      </c>
      <c r="F34" s="81"/>
      <c r="G34" s="80">
        <v>1.41</v>
      </c>
      <c r="H34" s="81"/>
      <c r="I34" s="80">
        <v>1.41</v>
      </c>
      <c r="J34" s="81"/>
      <c r="K34" s="80">
        <v>1.41</v>
      </c>
      <c r="L34" s="82"/>
      <c r="M34" s="48"/>
      <c r="N34" s="39"/>
      <c r="O34" s="38"/>
      <c r="P34" s="39"/>
      <c r="Q34" s="38"/>
      <c r="R34" s="39"/>
      <c r="S34" s="38"/>
      <c r="T34" s="40"/>
    </row>
    <row r="35" spans="1:20" ht="12.75">
      <c r="A35" s="11">
        <v>4</v>
      </c>
      <c r="B35" s="21" t="str">
        <f>IF(ΛΕΥΚΩΣΙΑ!B35="","",ΛΕΥΚΩΣΙΑ!B35)</f>
        <v>ΛΑΝΙΤΗΣ Ελαφρύ, 1 L Φιάλη</v>
      </c>
      <c r="C35" s="80">
        <v>1.4</v>
      </c>
      <c r="D35" s="81"/>
      <c r="E35" s="80"/>
      <c r="F35" s="81"/>
      <c r="G35" s="80">
        <v>1.41</v>
      </c>
      <c r="H35" s="81"/>
      <c r="I35" s="80">
        <v>1.41</v>
      </c>
      <c r="J35" s="81"/>
      <c r="K35" s="80">
        <v>1.41</v>
      </c>
      <c r="L35" s="82"/>
      <c r="M35" s="48"/>
      <c r="N35" s="39"/>
      <c r="O35" s="38"/>
      <c r="P35" s="39"/>
      <c r="Q35" s="38"/>
      <c r="R35" s="39"/>
      <c r="S35" s="38"/>
      <c r="T35" s="40"/>
    </row>
    <row r="36" spans="1:20" ht="12.75">
      <c r="A36" s="11">
        <v>5</v>
      </c>
      <c r="B36" s="21" t="str">
        <f>IF(ΛΕΥΚΩΣΙΑ!B36="","",ΛΕΥΚΩΣΙΑ!B36)</f>
        <v>ΧΑΡΑΛΑΜΠΙΔΗΣ-ΚΡΙΣΤΗΣ Άπαχο, 1 L Φιάλη</v>
      </c>
      <c r="C36" s="80">
        <v>1.4</v>
      </c>
      <c r="D36" s="81"/>
      <c r="E36" s="80">
        <v>1.4</v>
      </c>
      <c r="F36" s="81"/>
      <c r="G36" s="80">
        <v>1.41</v>
      </c>
      <c r="H36" s="81"/>
      <c r="I36" s="80">
        <v>1.41</v>
      </c>
      <c r="J36" s="81"/>
      <c r="K36" s="80">
        <v>1.41</v>
      </c>
      <c r="L36" s="82"/>
      <c r="M36" s="48"/>
      <c r="N36" s="39"/>
      <c r="O36" s="38"/>
      <c r="P36" s="39"/>
      <c r="Q36" s="38"/>
      <c r="R36" s="39"/>
      <c r="S36" s="38"/>
      <c r="T36" s="40"/>
    </row>
    <row r="37" spans="1:20" ht="12.75">
      <c r="A37" s="11">
        <v>6</v>
      </c>
      <c r="B37" s="21" t="str">
        <f>IF(ΛΕΥΚΩΣΙΑ!B37="","",ΛΕΥΚΩΣΙΑ!B37)</f>
        <v>ΛΑΝΙΤΗΣ Άπαχο, 1 L Φιάλη</v>
      </c>
      <c r="C37" s="80">
        <v>1.4</v>
      </c>
      <c r="D37" s="81"/>
      <c r="E37" s="80">
        <v>1.4</v>
      </c>
      <c r="F37" s="81"/>
      <c r="G37" s="80">
        <v>1.41</v>
      </c>
      <c r="H37" s="81"/>
      <c r="I37" s="80">
        <v>1.41</v>
      </c>
      <c r="J37" s="81"/>
      <c r="K37" s="80">
        <v>1.41</v>
      </c>
      <c r="L37" s="82"/>
      <c r="M37" s="48"/>
      <c r="N37" s="39"/>
      <c r="O37" s="38"/>
      <c r="P37" s="39"/>
      <c r="Q37" s="38"/>
      <c r="R37" s="39"/>
      <c r="S37" s="38"/>
      <c r="T37" s="40"/>
    </row>
    <row r="38" spans="1:20" ht="12.75">
      <c r="A38" s="11">
        <v>7</v>
      </c>
      <c r="B38" s="21" t="str">
        <f>IF(ΛΕΥΚΩΣΙΑ!B38="","",ΛΕΥΚΩΣΙΑ!B38)</f>
        <v>ΧΑΡΑΛΑΜΠΙΔΗΣ-ΚΡΙΣΤΗΣ Σοκολάτας 250ml </v>
      </c>
      <c r="C38" s="80">
        <v>0.95</v>
      </c>
      <c r="D38" s="81"/>
      <c r="E38" s="80">
        <v>1</v>
      </c>
      <c r="F38" s="81"/>
      <c r="G38" s="80">
        <v>1</v>
      </c>
      <c r="H38" s="81"/>
      <c r="I38" s="80">
        <v>1.05</v>
      </c>
      <c r="J38" s="81"/>
      <c r="K38" s="80">
        <v>0.95</v>
      </c>
      <c r="L38" s="82"/>
      <c r="M38" s="48"/>
      <c r="N38" s="39"/>
      <c r="O38" s="38"/>
      <c r="P38" s="39"/>
      <c r="Q38" s="38"/>
      <c r="R38" s="39"/>
      <c r="S38" s="38"/>
      <c r="T38" s="40"/>
    </row>
    <row r="39" spans="1:20" ht="12.75">
      <c r="A39" s="11">
        <v>8</v>
      </c>
      <c r="B39" s="21" t="str">
        <f>IF(ΛΕΥΚΩΣΙΑ!B39="","",ΛΕΥΚΩΣΙΑ!B39)</f>
        <v>ΛΑΝΙΤΗΣ Σοκολάτας "Shake" 250 ml</v>
      </c>
      <c r="C39" s="80">
        <v>1.05</v>
      </c>
      <c r="D39" s="81"/>
      <c r="E39" s="80">
        <v>1.18</v>
      </c>
      <c r="F39" s="81"/>
      <c r="G39" s="80">
        <v>1.1</v>
      </c>
      <c r="H39" s="81"/>
      <c r="I39" s="80">
        <v>1.1</v>
      </c>
      <c r="J39" s="81"/>
      <c r="K39" s="80">
        <v>1.1</v>
      </c>
      <c r="L39" s="82"/>
      <c r="M39" s="48"/>
      <c r="N39" s="39"/>
      <c r="O39" s="38"/>
      <c r="P39" s="39"/>
      <c r="Q39" s="38"/>
      <c r="R39" s="39"/>
      <c r="S39" s="38"/>
      <c r="T39" s="40"/>
    </row>
    <row r="40" spans="1:20" ht="12.75">
      <c r="A40" s="12"/>
      <c r="B40" s="19">
        <f>IF(ΛΕΥΚΩΣΙΑ!B40="","",ΛΕΥΚΩΣΙΑ!B40)</f>
      </c>
      <c r="C40" s="32"/>
      <c r="D40" s="33"/>
      <c r="E40" s="32"/>
      <c r="F40" s="33"/>
      <c r="G40" s="32"/>
      <c r="H40" s="33"/>
      <c r="I40" s="32"/>
      <c r="J40" s="33"/>
      <c r="K40" s="32"/>
      <c r="L40" s="34"/>
      <c r="M40" s="33"/>
      <c r="N40" s="33"/>
      <c r="O40" s="32"/>
      <c r="P40" s="33"/>
      <c r="Q40" s="32"/>
      <c r="R40" s="33"/>
      <c r="S40" s="32"/>
      <c r="T40" s="34"/>
    </row>
    <row r="41" spans="1:20" ht="12.75">
      <c r="A41" s="13"/>
      <c r="B41" s="20" t="str">
        <f>IF(ΛΕΥΚΩΣΙΑ!B41="","",ΛΕΥΚΩΣΙΑ!B41)</f>
        <v>ΓΑΛΑΚΤΟΚΟΜΙΚΑ</v>
      </c>
      <c r="C41" s="35"/>
      <c r="D41" s="36"/>
      <c r="E41" s="35"/>
      <c r="F41" s="36"/>
      <c r="G41" s="35"/>
      <c r="H41" s="36"/>
      <c r="I41" s="35"/>
      <c r="J41" s="36"/>
      <c r="K41" s="35"/>
      <c r="L41" s="37"/>
      <c r="M41" s="36"/>
      <c r="N41" s="36"/>
      <c r="O41" s="35"/>
      <c r="P41" s="36"/>
      <c r="Q41" s="35"/>
      <c r="R41" s="36"/>
      <c r="S41" s="35"/>
      <c r="T41" s="37"/>
    </row>
    <row r="42" spans="1:20" ht="12.75">
      <c r="A42" s="11">
        <v>1</v>
      </c>
      <c r="B42" s="22" t="str">
        <f>IF(ΛΕΥΚΩΣΙΑ!B42="","",ΛΕΥΚΩΣΙΑ!B42)</f>
        <v>Γιαούρτι Zita Super Στραγγιστό 300g</v>
      </c>
      <c r="C42" s="65">
        <v>2.35</v>
      </c>
      <c r="D42" s="66"/>
      <c r="E42" s="65"/>
      <c r="F42" s="66"/>
      <c r="G42" s="65"/>
      <c r="H42" s="66"/>
      <c r="I42" s="65"/>
      <c r="J42" s="66"/>
      <c r="K42" s="65"/>
      <c r="L42" s="40"/>
      <c r="M42" s="48"/>
      <c r="N42" s="39"/>
      <c r="O42" s="38"/>
      <c r="P42" s="39"/>
      <c r="Q42" s="38"/>
      <c r="R42" s="39"/>
      <c r="S42" s="38"/>
      <c r="T42" s="40"/>
    </row>
    <row r="43" spans="1:20" ht="12.75">
      <c r="A43" s="11">
        <v>2</v>
      </c>
      <c r="B43" s="22" t="str">
        <f>IF(ΛΕΥΚΩΣΙΑ!B43="","",ΛΕΥΚΩΣΙΑ!B43)</f>
        <v>Γιαούρτι Κρίστης Στραγγάτο 300g</v>
      </c>
      <c r="C43" s="65">
        <v>2.3</v>
      </c>
      <c r="D43" s="66"/>
      <c r="E43" s="65">
        <v>2.65</v>
      </c>
      <c r="F43" s="66"/>
      <c r="G43" s="65">
        <v>2.35</v>
      </c>
      <c r="H43" s="66"/>
      <c r="I43" s="65">
        <v>2.4</v>
      </c>
      <c r="J43" s="66"/>
      <c r="K43" s="65">
        <v>2.45</v>
      </c>
      <c r="L43" s="40"/>
      <c r="M43" s="48"/>
      <c r="N43" s="39"/>
      <c r="O43" s="38"/>
      <c r="P43" s="39"/>
      <c r="Q43" s="38"/>
      <c r="R43" s="39"/>
      <c r="S43" s="38"/>
      <c r="T43" s="40"/>
    </row>
    <row r="44" spans="1:20" ht="12.75">
      <c r="A44" s="11">
        <v>3</v>
      </c>
      <c r="B44" s="22" t="str">
        <f>IF(ΛΕΥΚΩΣΙΑ!B44="","",ΛΕΥΚΩΣΙΑ!B44)</f>
        <v>Junior Φάγε Φράουλα 150g</v>
      </c>
      <c r="C44" s="65">
        <v>1.68</v>
      </c>
      <c r="D44" s="66"/>
      <c r="E44" s="65">
        <v>1.7</v>
      </c>
      <c r="F44" s="66"/>
      <c r="G44" s="65">
        <v>1.79</v>
      </c>
      <c r="H44" s="66"/>
      <c r="I44" s="65">
        <v>1.8</v>
      </c>
      <c r="J44" s="66"/>
      <c r="K44" s="65">
        <v>1.7</v>
      </c>
      <c r="L44" s="40"/>
      <c r="M44" s="48"/>
      <c r="N44" s="39"/>
      <c r="O44" s="38"/>
      <c r="P44" s="39"/>
      <c r="Q44" s="38"/>
      <c r="R44" s="39"/>
      <c r="S44" s="38"/>
      <c r="T44" s="40"/>
    </row>
    <row r="45" spans="1:20" ht="12.75">
      <c r="A45" s="11">
        <v>4</v>
      </c>
      <c r="B45" s="22" t="str">
        <f>IF(ΛΕΥΚΩΣΙΑ!B45="","",ΛΕΥΚΩΣΙΑ!B45)</f>
        <v>Κρίστης Kρέμα Γάλακτος 250ml</v>
      </c>
      <c r="C45" s="65">
        <v>2.5</v>
      </c>
      <c r="D45" s="66"/>
      <c r="E45" s="65">
        <v>2.85</v>
      </c>
      <c r="F45" s="66"/>
      <c r="G45" s="65">
        <v>2.45</v>
      </c>
      <c r="H45" s="66"/>
      <c r="I45" s="65">
        <v>2.7</v>
      </c>
      <c r="J45" s="66"/>
      <c r="K45" s="65">
        <v>2.75</v>
      </c>
      <c r="L45" s="40"/>
      <c r="M45" s="48"/>
      <c r="N45" s="39"/>
      <c r="O45" s="38"/>
      <c r="P45" s="39"/>
      <c r="Q45" s="38"/>
      <c r="R45" s="39"/>
      <c r="S45" s="38"/>
      <c r="T45" s="40"/>
    </row>
    <row r="46" spans="1:20" ht="12.75">
      <c r="A46" s="12"/>
      <c r="B46" s="19">
        <f>IF(ΛΕΥΚΩΣΙΑ!B46="","",ΛΕΥΚΩΣΙΑ!B46)</f>
      </c>
      <c r="C46" s="32"/>
      <c r="D46" s="33"/>
      <c r="E46" s="32"/>
      <c r="F46" s="33"/>
      <c r="G46" s="32"/>
      <c r="H46" s="33"/>
      <c r="I46" s="32"/>
      <c r="J46" s="33"/>
      <c r="K46" s="32"/>
      <c r="L46" s="34"/>
      <c r="M46" s="33"/>
      <c r="N46" s="33"/>
      <c r="O46" s="32"/>
      <c r="P46" s="33"/>
      <c r="Q46" s="32"/>
      <c r="R46" s="33"/>
      <c r="S46" s="32"/>
      <c r="T46" s="34"/>
    </row>
    <row r="47" spans="1:20" ht="12.75">
      <c r="A47" s="13"/>
      <c r="B47" s="20" t="str">
        <f>IF(ΛΕΥΚΩΣΙΑ!B47="","",ΛΕΥΚΩΣΙΑ!B47)</f>
        <v>ΧΑΛΛΟΥΜΙΑ ΚΑΙ ΤΥΡΙΑ</v>
      </c>
      <c r="C47" s="35"/>
      <c r="D47" s="36"/>
      <c r="E47" s="35"/>
      <c r="F47" s="36"/>
      <c r="G47" s="35"/>
      <c r="H47" s="36"/>
      <c r="I47" s="35"/>
      <c r="J47" s="36"/>
      <c r="K47" s="35"/>
      <c r="L47" s="37"/>
      <c r="M47" s="36"/>
      <c r="N47" s="36"/>
      <c r="O47" s="35"/>
      <c r="P47" s="36"/>
      <c r="Q47" s="35"/>
      <c r="R47" s="36"/>
      <c r="S47" s="35"/>
      <c r="T47" s="37"/>
    </row>
    <row r="48" spans="1:20" ht="12.75">
      <c r="A48" s="11">
        <v>1</v>
      </c>
      <c r="B48" s="22" t="str">
        <f>IF(ΛΕΥΚΩΣΙΑ!B48="","",ΛΕΥΚΩΣΙΑ!B48)</f>
        <v>Πίττας Χαλλούμι Σύνηθες 225g</v>
      </c>
      <c r="C48" s="65">
        <v>3.55</v>
      </c>
      <c r="D48" s="66"/>
      <c r="E48" s="65">
        <v>3.55</v>
      </c>
      <c r="F48" s="66"/>
      <c r="G48" s="65"/>
      <c r="H48" s="66"/>
      <c r="I48" s="65">
        <v>3.15</v>
      </c>
      <c r="J48" s="66"/>
      <c r="K48" s="65"/>
      <c r="L48" s="40"/>
      <c r="M48" s="48"/>
      <c r="N48" s="39"/>
      <c r="O48" s="38"/>
      <c r="P48" s="39"/>
      <c r="Q48" s="38"/>
      <c r="R48" s="39"/>
      <c r="S48" s="38"/>
      <c r="T48" s="40"/>
    </row>
    <row r="49" spans="1:20" ht="12.75">
      <c r="A49" s="11">
        <v>2</v>
      </c>
      <c r="B49" s="22" t="str">
        <f>IF(ΛΕΥΚΩΣΙΑ!B49="","",ΛΕΥΚΩΣΙΑ!B49)</f>
        <v>Πίττας Λευκό Αιγοπρόβειο Τυρί 1kg (Φέτα)</v>
      </c>
      <c r="C49" s="65"/>
      <c r="D49" s="66"/>
      <c r="E49" s="65">
        <v>14.44</v>
      </c>
      <c r="F49" s="66"/>
      <c r="G49" s="65"/>
      <c r="H49" s="66"/>
      <c r="I49" s="65"/>
      <c r="J49" s="66"/>
      <c r="K49" s="65">
        <v>14.9</v>
      </c>
      <c r="L49" s="40"/>
      <c r="M49" s="48"/>
      <c r="N49" s="39"/>
      <c r="O49" s="38"/>
      <c r="P49" s="39"/>
      <c r="Q49" s="38"/>
      <c r="R49" s="39"/>
      <c r="S49" s="38"/>
      <c r="T49" s="40"/>
    </row>
    <row r="50" spans="1:20" ht="12.75">
      <c r="A50" s="11">
        <v>3</v>
      </c>
      <c r="B50" s="23" t="str">
        <f>IF(ΛΕΥΚΩΣΙΑ!B50="","",ΛΕΥΚΩΣΙΑ!B50)</f>
        <v>Πίττας Edam Lite Cheese Slices 250g</v>
      </c>
      <c r="C50" s="65">
        <v>3</v>
      </c>
      <c r="D50" s="66" t="s">
        <v>66</v>
      </c>
      <c r="E50" s="65">
        <v>3.31</v>
      </c>
      <c r="F50" s="66" t="s">
        <v>66</v>
      </c>
      <c r="G50" s="65"/>
      <c r="H50" s="66"/>
      <c r="I50" s="65">
        <v>3.57</v>
      </c>
      <c r="J50" s="66" t="s">
        <v>66</v>
      </c>
      <c r="K50" s="65">
        <v>3.35</v>
      </c>
      <c r="L50" s="40"/>
      <c r="M50" s="48"/>
      <c r="N50" s="39"/>
      <c r="O50" s="38"/>
      <c r="P50" s="39"/>
      <c r="Q50" s="38"/>
      <c r="R50" s="39"/>
      <c r="S50" s="38"/>
      <c r="T50" s="40"/>
    </row>
    <row r="51" spans="1:20" ht="12.75">
      <c r="A51" s="11">
        <v>4</v>
      </c>
      <c r="B51" s="22" t="str">
        <f>IF(ΛΕΥΚΩΣΙΑ!B51="","",ΛΕΥΚΩΣΙΑ!B51)</f>
        <v>Κρίστης Χαλλούμι Σύνηθες 1Kg</v>
      </c>
      <c r="C51" s="65">
        <v>12.18</v>
      </c>
      <c r="D51" s="66"/>
      <c r="E51" s="65">
        <v>14.95</v>
      </c>
      <c r="F51" s="66"/>
      <c r="G51" s="65">
        <v>14.5</v>
      </c>
      <c r="H51" s="66"/>
      <c r="I51" s="65">
        <v>14.1</v>
      </c>
      <c r="J51" s="66"/>
      <c r="K51" s="65"/>
      <c r="L51" s="40"/>
      <c r="M51" s="48"/>
      <c r="N51" s="39"/>
      <c r="O51" s="38"/>
      <c r="P51" s="39"/>
      <c r="Q51" s="38"/>
      <c r="R51" s="39"/>
      <c r="S51" s="38"/>
      <c r="T51" s="40"/>
    </row>
    <row r="52" spans="1:20" ht="25.5">
      <c r="A52" s="11">
        <v>5</v>
      </c>
      <c r="B52" s="24" t="str">
        <f>IF(ΛΕΥΚΩΣΙΑ!B52="","",ΛΕΥΚΩΣΙΑ!B52)</f>
        <v>Κρίστης Φέτα Προστατευόμενη Ονομασία Προέλευσης (Π.Ο.Π.) 200g</v>
      </c>
      <c r="C52" s="65">
        <v>3.15</v>
      </c>
      <c r="D52" s="66"/>
      <c r="E52" s="65">
        <v>3.4</v>
      </c>
      <c r="F52" s="66"/>
      <c r="G52" s="65" t="s">
        <v>120</v>
      </c>
      <c r="H52" s="66"/>
      <c r="I52" s="65">
        <v>3.65</v>
      </c>
      <c r="J52" s="66"/>
      <c r="K52" s="65">
        <v>3.52</v>
      </c>
      <c r="L52" s="40"/>
      <c r="M52" s="48"/>
      <c r="N52" s="39"/>
      <c r="O52" s="38"/>
      <c r="P52" s="39"/>
      <c r="Q52" s="38"/>
      <c r="R52" s="39"/>
      <c r="S52" s="38"/>
      <c r="T52" s="40"/>
    </row>
    <row r="53" spans="1:20" ht="12.75">
      <c r="A53" s="11">
        <v>6</v>
      </c>
      <c r="B53" s="23" t="str">
        <f>IF(ΛΕΥΚΩΣΙΑ!B53="","",ΛΕΥΚΩΣΙΑ!B53)</f>
        <v>Philadelphia Cottage Cheese 4,5% λιπαρά 200g</v>
      </c>
      <c r="C53" s="65"/>
      <c r="D53" s="66"/>
      <c r="E53" s="65"/>
      <c r="F53" s="66"/>
      <c r="G53" s="65"/>
      <c r="H53" s="66"/>
      <c r="I53" s="65"/>
      <c r="J53" s="66"/>
      <c r="K53" s="65"/>
      <c r="L53" s="40"/>
      <c r="M53" s="48"/>
      <c r="N53" s="39"/>
      <c r="O53" s="38"/>
      <c r="P53" s="39"/>
      <c r="Q53" s="38"/>
      <c r="R53" s="39"/>
      <c r="S53" s="38"/>
      <c r="T53" s="40"/>
    </row>
    <row r="54" spans="1:20" ht="12.75">
      <c r="A54" s="12"/>
      <c r="B54" s="19">
        <f>IF(ΛΕΥΚΩΣΙΑ!B54="","",ΛΕΥΚΩΣΙΑ!B54)</f>
      </c>
      <c r="C54" s="32"/>
      <c r="D54" s="33"/>
      <c r="E54" s="32"/>
      <c r="F54" s="33"/>
      <c r="G54" s="32"/>
      <c r="H54" s="33"/>
      <c r="I54" s="32"/>
      <c r="J54" s="33"/>
      <c r="K54" s="32"/>
      <c r="L54" s="34"/>
      <c r="M54" s="33"/>
      <c r="N54" s="33"/>
      <c r="O54" s="32"/>
      <c r="P54" s="33"/>
      <c r="Q54" s="32"/>
      <c r="R54" s="33"/>
      <c r="S54" s="32"/>
      <c r="T54" s="34"/>
    </row>
    <row r="55" spans="1:20" ht="12.75">
      <c r="A55" s="13"/>
      <c r="B55" s="20" t="str">
        <f>IF(ΛΕΥΚΩΣΙΑ!B55="","",ΛΕΥΚΩΣΙΑ!B55)</f>
        <v>ΑΛΛΑΝΤΙΚΑ</v>
      </c>
      <c r="C55" s="35"/>
      <c r="D55" s="36"/>
      <c r="E55" s="35"/>
      <c r="F55" s="36"/>
      <c r="G55" s="35"/>
      <c r="H55" s="36"/>
      <c r="I55" s="35"/>
      <c r="J55" s="36"/>
      <c r="K55" s="35"/>
      <c r="L55" s="37"/>
      <c r="M55" s="36"/>
      <c r="N55" s="36"/>
      <c r="O55" s="35"/>
      <c r="P55" s="36"/>
      <c r="Q55" s="35"/>
      <c r="R55" s="36"/>
      <c r="S55" s="35"/>
      <c r="T55" s="37"/>
    </row>
    <row r="56" spans="1:20" ht="12.75">
      <c r="A56" s="11">
        <v>1</v>
      </c>
      <c r="B56" s="22" t="str">
        <f>IF(ΛΕΥΚΩΣΙΑ!B56="","",ΛΕΥΚΩΣΙΑ!B56)</f>
        <v>Α/φοι Λαμπριανίδη Leg Ham Sliced 150g</v>
      </c>
      <c r="C56" s="65">
        <v>2.5</v>
      </c>
      <c r="D56" s="66"/>
      <c r="E56" s="65"/>
      <c r="F56" s="66"/>
      <c r="G56" s="65"/>
      <c r="H56" s="66"/>
      <c r="I56" s="65">
        <v>2.65</v>
      </c>
      <c r="J56" s="66"/>
      <c r="K56" s="65">
        <v>2.72</v>
      </c>
      <c r="L56" s="40"/>
      <c r="M56" s="48"/>
      <c r="N56" s="39"/>
      <c r="O56" s="38"/>
      <c r="P56" s="39"/>
      <c r="Q56" s="38"/>
      <c r="R56" s="39"/>
      <c r="S56" s="38"/>
      <c r="T56" s="40"/>
    </row>
    <row r="57" spans="1:20" ht="12.75">
      <c r="A57" s="11">
        <v>2</v>
      </c>
      <c r="B57" s="22" t="str">
        <f>IF(ΛΕΥΚΩΣΙΑ!B57="","",ΛΕΥΚΩΣΙΑ!B57)</f>
        <v>Γρηγορίου Ham Leg 150g</v>
      </c>
      <c r="C57" s="65">
        <v>2.55</v>
      </c>
      <c r="D57" s="66"/>
      <c r="E57" s="65">
        <v>2.9</v>
      </c>
      <c r="F57" s="66"/>
      <c r="G57" s="65">
        <v>2.55</v>
      </c>
      <c r="H57" s="66"/>
      <c r="I57" s="65"/>
      <c r="J57" s="66"/>
      <c r="K57" s="65"/>
      <c r="L57" s="40"/>
      <c r="M57" s="48"/>
      <c r="N57" s="39"/>
      <c r="O57" s="38"/>
      <c r="P57" s="39"/>
      <c r="Q57" s="38"/>
      <c r="R57" s="39"/>
      <c r="S57" s="38"/>
      <c r="T57" s="40"/>
    </row>
    <row r="58" spans="1:20" ht="12.75">
      <c r="A58" s="11">
        <v>3</v>
      </c>
      <c r="B58" s="22" t="str">
        <f>IF(ΛΕΥΚΩΣΙΑ!B58="","",ΛΕΥΚΩΣΙΑ!B58)</f>
        <v>Α/φοι Λαμπριανίδη Σαλάμι Extra 300g</v>
      </c>
      <c r="C58" s="65">
        <v>2.4</v>
      </c>
      <c r="D58" s="66"/>
      <c r="E58" s="65"/>
      <c r="F58" s="66"/>
      <c r="G58" s="65"/>
      <c r="H58" s="66"/>
      <c r="I58" s="65">
        <v>2.55</v>
      </c>
      <c r="J58" s="66"/>
      <c r="K58" s="65">
        <v>2.6</v>
      </c>
      <c r="L58" s="40"/>
      <c r="M58" s="48"/>
      <c r="N58" s="39"/>
      <c r="O58" s="38"/>
      <c r="P58" s="39"/>
      <c r="Q58" s="38"/>
      <c r="R58" s="39"/>
      <c r="S58" s="38"/>
      <c r="T58" s="40"/>
    </row>
    <row r="59" spans="1:20" ht="12.75">
      <c r="A59" s="12"/>
      <c r="B59" s="19">
        <f>IF(ΛΕΥΚΩΣΙΑ!B59="","",ΛΕΥΚΩΣΙΑ!B59)</f>
      </c>
      <c r="C59" s="32"/>
      <c r="D59" s="33"/>
      <c r="E59" s="32"/>
      <c r="F59" s="33"/>
      <c r="G59" s="32"/>
      <c r="H59" s="33"/>
      <c r="I59" s="32"/>
      <c r="J59" s="33"/>
      <c r="K59" s="32"/>
      <c r="L59" s="34"/>
      <c r="M59" s="33"/>
      <c r="N59" s="33"/>
      <c r="O59" s="32"/>
      <c r="P59" s="33"/>
      <c r="Q59" s="32"/>
      <c r="R59" s="33"/>
      <c r="S59" s="32"/>
      <c r="T59" s="34"/>
    </row>
    <row r="60" spans="1:20" ht="12.75">
      <c r="A60" s="13"/>
      <c r="B60" s="20" t="str">
        <f>IF(ΛΕΥΚΩΣΙΑ!B60="","",ΛΕΥΚΩΣΙΑ!B60)</f>
        <v>ΑΝΑΨΥΚΤΙΚΑ, ΧΥΜΟΙ, ΚΑΦΕΔΕΣ, ΤΣΑΙ</v>
      </c>
      <c r="C60" s="35"/>
      <c r="D60" s="36"/>
      <c r="E60" s="35"/>
      <c r="F60" s="36"/>
      <c r="G60" s="35"/>
      <c r="H60" s="36"/>
      <c r="I60" s="35"/>
      <c r="J60" s="36"/>
      <c r="K60" s="35"/>
      <c r="L60" s="37"/>
      <c r="M60" s="36"/>
      <c r="N60" s="36"/>
      <c r="O60" s="35"/>
      <c r="P60" s="36"/>
      <c r="Q60" s="35"/>
      <c r="R60" s="36"/>
      <c r="S60" s="35"/>
      <c r="T60" s="37"/>
    </row>
    <row r="61" spans="1:20" ht="12.75">
      <c r="A61" s="11">
        <v>1</v>
      </c>
      <c r="B61" s="22" t="str">
        <f>IF(ΛΕΥΚΩΣΙΑ!B61="","",ΛΕΥΚΩΣΙΑ!B61)</f>
        <v>Tin Coca Cola 330ml</v>
      </c>
      <c r="C61" s="65">
        <v>0.85</v>
      </c>
      <c r="D61" s="66"/>
      <c r="E61" s="65">
        <v>0.9</v>
      </c>
      <c r="F61" s="66"/>
      <c r="G61" s="65">
        <v>0.9</v>
      </c>
      <c r="H61" s="66"/>
      <c r="I61" s="65">
        <v>0.9</v>
      </c>
      <c r="J61" s="66"/>
      <c r="K61" s="65">
        <v>0.91</v>
      </c>
      <c r="L61" s="40"/>
      <c r="M61" s="48"/>
      <c r="N61" s="39"/>
      <c r="O61" s="38"/>
      <c r="P61" s="39"/>
      <c r="Q61" s="38"/>
      <c r="R61" s="39"/>
      <c r="S61" s="38"/>
      <c r="T61" s="40"/>
    </row>
    <row r="62" spans="1:20" ht="12.75">
      <c r="A62" s="11">
        <v>2</v>
      </c>
      <c r="B62" s="22" t="str">
        <f>IF(ΛΕΥΚΩΣΙΑ!B62="","",ΛΕΥΚΩΣΙΑ!B62)</f>
        <v>Shark Energy Drink 250ml</v>
      </c>
      <c r="C62" s="65">
        <v>1.45</v>
      </c>
      <c r="D62" s="66"/>
      <c r="E62" s="65">
        <v>1.25</v>
      </c>
      <c r="F62" s="66"/>
      <c r="G62" s="65">
        <v>1.75</v>
      </c>
      <c r="H62" s="66"/>
      <c r="I62" s="65">
        <v>1.4</v>
      </c>
      <c r="J62" s="66"/>
      <c r="K62" s="65">
        <v>1.46</v>
      </c>
      <c r="L62" s="40"/>
      <c r="M62" s="48"/>
      <c r="N62" s="39"/>
      <c r="O62" s="38"/>
      <c r="P62" s="39"/>
      <c r="Q62" s="38"/>
      <c r="R62" s="39"/>
      <c r="S62" s="38"/>
      <c r="T62" s="40"/>
    </row>
    <row r="63" spans="1:20" ht="12.75">
      <c r="A63" s="11">
        <v>3</v>
      </c>
      <c r="B63" s="22" t="str">
        <f>IF(ΛΕΥΚΩΣΙΑ!B63="","",ΛΕΥΚΩΣΙΑ!B63)</f>
        <v>Pokka Milk Coffee no sugar 240ml</v>
      </c>
      <c r="C63" s="65">
        <v>1.2</v>
      </c>
      <c r="D63" s="66"/>
      <c r="E63" s="65">
        <v>1.15</v>
      </c>
      <c r="F63" s="66"/>
      <c r="G63" s="65">
        <v>1.2</v>
      </c>
      <c r="H63" s="66"/>
      <c r="I63" s="65">
        <v>1.3</v>
      </c>
      <c r="J63" s="66"/>
      <c r="K63" s="65">
        <v>1.2</v>
      </c>
      <c r="L63" s="40"/>
      <c r="M63" s="48"/>
      <c r="N63" s="39"/>
      <c r="O63" s="38"/>
      <c r="P63" s="39"/>
      <c r="Q63" s="38"/>
      <c r="R63" s="39"/>
      <c r="S63" s="38"/>
      <c r="T63" s="40"/>
    </row>
    <row r="64" spans="1:20" ht="12.75">
      <c r="A64" s="11">
        <v>4</v>
      </c>
      <c r="B64" s="22" t="str">
        <f>IF(ΛΕΥΚΩΣΙΑ!B64="","",ΛΕΥΚΩΣΙΑ!B64)</f>
        <v>Mr Brown Coffee 250ml</v>
      </c>
      <c r="C64" s="65">
        <v>1.2</v>
      </c>
      <c r="D64" s="66"/>
      <c r="E64" s="65">
        <v>0.95</v>
      </c>
      <c r="F64" s="66"/>
      <c r="G64" s="65">
        <v>1.2</v>
      </c>
      <c r="H64" s="66"/>
      <c r="I64" s="65">
        <v>1.3</v>
      </c>
      <c r="J64" s="66"/>
      <c r="K64" s="65">
        <v>1.3</v>
      </c>
      <c r="L64" s="40"/>
      <c r="M64" s="48"/>
      <c r="N64" s="39"/>
      <c r="O64" s="38"/>
      <c r="P64" s="39"/>
      <c r="Q64" s="38"/>
      <c r="R64" s="39"/>
      <c r="S64" s="38"/>
      <c r="T64" s="40"/>
    </row>
    <row r="65" spans="1:20" ht="12.75">
      <c r="A65" s="11">
        <v>5</v>
      </c>
      <c r="B65" s="22" t="str">
        <f>IF(ΛΕΥΚΩΣΙΑ!B65="","",ΛΕΥΚΩΣΙΑ!B65)</f>
        <v>KEAN Πορτοκάλι Φυσικός Χυμός 1L</v>
      </c>
      <c r="C65" s="65">
        <v>1.9</v>
      </c>
      <c r="D65" s="66"/>
      <c r="E65" s="65"/>
      <c r="F65" s="66"/>
      <c r="G65" s="65">
        <v>1.8</v>
      </c>
      <c r="H65" s="66"/>
      <c r="I65" s="65">
        <v>1.8</v>
      </c>
      <c r="J65" s="66"/>
      <c r="K65" s="65">
        <v>1.7</v>
      </c>
      <c r="L65" s="40"/>
      <c r="M65" s="48"/>
      <c r="N65" s="39"/>
      <c r="O65" s="38"/>
      <c r="P65" s="39"/>
      <c r="Q65" s="38"/>
      <c r="R65" s="39"/>
      <c r="S65" s="38"/>
      <c r="T65" s="40"/>
    </row>
    <row r="66" spans="1:20" ht="12.75">
      <c r="A66" s="11">
        <v>6</v>
      </c>
      <c r="B66" s="22" t="str">
        <f>IF(ΛΕΥΚΩΣΙΑ!B66="","",ΛΕΥΚΩΣΙΑ!B66)</f>
        <v>KEAN Πορτοκαλάδα 0,33L</v>
      </c>
      <c r="C66" s="65"/>
      <c r="D66" s="66"/>
      <c r="E66" s="65"/>
      <c r="F66" s="66"/>
      <c r="G66" s="65"/>
      <c r="H66" s="66"/>
      <c r="I66" s="65">
        <v>0.8</v>
      </c>
      <c r="J66" s="66"/>
      <c r="K66" s="65"/>
      <c r="L66" s="40"/>
      <c r="M66" s="48"/>
      <c r="N66" s="39"/>
      <c r="O66" s="38"/>
      <c r="P66" s="39"/>
      <c r="Q66" s="38"/>
      <c r="R66" s="39"/>
      <c r="S66" s="38"/>
      <c r="T66" s="40"/>
    </row>
    <row r="67" spans="1:20" ht="12.75">
      <c r="A67" s="11">
        <v>7</v>
      </c>
      <c r="B67" s="22" t="str">
        <f>IF(ΛΕΥΚΩΣΙΑ!B67="","",ΛΕΥΚΩΣΙΑ!B67)</f>
        <v>KEAN Ροδάκινο 250ml</v>
      </c>
      <c r="C67" s="65">
        <v>0.75</v>
      </c>
      <c r="D67" s="66"/>
      <c r="E67" s="65"/>
      <c r="F67" s="66"/>
      <c r="G67" s="65">
        <v>0.75</v>
      </c>
      <c r="H67" s="66"/>
      <c r="I67" s="65"/>
      <c r="J67" s="66"/>
      <c r="K67" s="65"/>
      <c r="L67" s="40"/>
      <c r="M67" s="48"/>
      <c r="N67" s="39"/>
      <c r="O67" s="38"/>
      <c r="P67" s="39"/>
      <c r="Q67" s="38"/>
      <c r="R67" s="39"/>
      <c r="S67" s="38"/>
      <c r="T67" s="40"/>
    </row>
    <row r="68" spans="1:20" ht="12.75">
      <c r="A68" s="11">
        <v>8</v>
      </c>
      <c r="B68" s="22" t="str">
        <f>IF(ΛΕΥΚΩΣΙΑ!B68="","",ΛΕΥΚΩΣΙΑ!B68)</f>
        <v>Lipton Ice Tea Peach 330ml</v>
      </c>
      <c r="C68" s="65">
        <v>1</v>
      </c>
      <c r="D68" s="66"/>
      <c r="E68" s="65">
        <v>1.05</v>
      </c>
      <c r="F68" s="66"/>
      <c r="G68" s="65"/>
      <c r="H68" s="66"/>
      <c r="I68" s="65">
        <v>1</v>
      </c>
      <c r="J68" s="66"/>
      <c r="K68" s="65">
        <v>1</v>
      </c>
      <c r="L68" s="40"/>
      <c r="M68" s="48"/>
      <c r="N68" s="39"/>
      <c r="O68" s="38"/>
      <c r="P68" s="39"/>
      <c r="Q68" s="38"/>
      <c r="R68" s="39"/>
      <c r="S68" s="38"/>
      <c r="T68" s="40"/>
    </row>
    <row r="69" spans="1:20" ht="12.75">
      <c r="A69" s="11">
        <v>9</v>
      </c>
      <c r="B69" s="22" t="str">
        <f>IF(ΛΕΥΚΩΣΙΑ!B69="","",ΛΕΥΚΩΣΙΑ!B69)</f>
        <v>Lanitis Πορτοκάλι 100% Φυσικός Χυμός 250ml</v>
      </c>
      <c r="C69" s="65">
        <v>0.75</v>
      </c>
      <c r="D69" s="66"/>
      <c r="E69" s="65">
        <v>0.83</v>
      </c>
      <c r="F69" s="66"/>
      <c r="G69" s="65"/>
      <c r="H69" s="66"/>
      <c r="I69" s="65">
        <v>0.85</v>
      </c>
      <c r="J69" s="66"/>
      <c r="K69" s="65">
        <v>0.7</v>
      </c>
      <c r="L69" s="40"/>
      <c r="M69" s="48"/>
      <c r="N69" s="39"/>
      <c r="O69" s="38"/>
      <c r="P69" s="39"/>
      <c r="Q69" s="38"/>
      <c r="R69" s="39"/>
      <c r="S69" s="38"/>
      <c r="T69" s="40"/>
    </row>
    <row r="70" spans="1:20" ht="12.75">
      <c r="A70" s="11">
        <v>10</v>
      </c>
      <c r="B70" s="22" t="str">
        <f>IF(ΛΕΥΚΩΣΙΑ!B70="","",ΛΕΥΚΩΣΙΑ!B70)</f>
        <v>Seven up 0,33L</v>
      </c>
      <c r="C70" s="65">
        <v>0.85</v>
      </c>
      <c r="D70" s="66"/>
      <c r="E70" s="65">
        <v>0.89</v>
      </c>
      <c r="F70" s="66"/>
      <c r="G70" s="65"/>
      <c r="H70" s="66"/>
      <c r="I70" s="65">
        <v>0.9</v>
      </c>
      <c r="J70" s="66"/>
      <c r="K70" s="65">
        <v>0.91</v>
      </c>
      <c r="L70" s="40"/>
      <c r="M70" s="48"/>
      <c r="N70" s="39"/>
      <c r="O70" s="38"/>
      <c r="P70" s="39"/>
      <c r="Q70" s="38"/>
      <c r="R70" s="39"/>
      <c r="S70" s="38"/>
      <c r="T70" s="40"/>
    </row>
    <row r="71" spans="1:20" ht="12.75">
      <c r="A71" s="11">
        <v>11</v>
      </c>
      <c r="B71" s="22" t="str">
        <f>IF(ΛΕΥΚΩΣΙΑ!B71="","",ΛΕΥΚΩΣΙΑ!B71)</f>
        <v>Λανίτης Γκρέιπφρουτ 1L</v>
      </c>
      <c r="C71" s="32"/>
      <c r="D71" s="68"/>
      <c r="E71" s="32"/>
      <c r="F71" s="68"/>
      <c r="G71" s="32"/>
      <c r="H71" s="68"/>
      <c r="I71" s="32"/>
      <c r="J71" s="68"/>
      <c r="K71" s="32"/>
      <c r="L71" s="43"/>
      <c r="M71" s="49"/>
      <c r="N71" s="42"/>
      <c r="O71" s="41"/>
      <c r="P71" s="42"/>
      <c r="Q71" s="41"/>
      <c r="R71" s="42"/>
      <c r="S71" s="41"/>
      <c r="T71" s="43"/>
    </row>
    <row r="72" spans="1:20" ht="12.75">
      <c r="A72" s="12"/>
      <c r="B72" s="19">
        <f>IF(ΛΕΥΚΩΣΙΑ!B72="","",ΛΕΥΚΩΣΙΑ!B72)</f>
      </c>
      <c r="C72" s="32"/>
      <c r="D72" s="33"/>
      <c r="E72" s="32"/>
      <c r="F72" s="33"/>
      <c r="G72" s="32"/>
      <c r="H72" s="33"/>
      <c r="I72" s="32"/>
      <c r="J72" s="33"/>
      <c r="K72" s="32"/>
      <c r="L72" s="34"/>
      <c r="M72" s="33"/>
      <c r="N72" s="33"/>
      <c r="O72" s="32"/>
      <c r="P72" s="33"/>
      <c r="Q72" s="32"/>
      <c r="R72" s="33"/>
      <c r="S72" s="32"/>
      <c r="T72" s="34"/>
    </row>
    <row r="73" spans="1:20" ht="12.75">
      <c r="A73" s="13"/>
      <c r="B73" s="20" t="str">
        <f>IF(ΛΕΥΚΩΣΙΑ!B73="","",ΛΕΥΚΩΣΙΑ!B73)</f>
        <v>ΝΕΡΑ</v>
      </c>
      <c r="C73" s="35"/>
      <c r="D73" s="36"/>
      <c r="E73" s="35"/>
      <c r="F73" s="36"/>
      <c r="G73" s="35"/>
      <c r="H73" s="36"/>
      <c r="I73" s="35"/>
      <c r="J73" s="36"/>
      <c r="K73" s="35"/>
      <c r="L73" s="37"/>
      <c r="M73" s="36"/>
      <c r="N73" s="36"/>
      <c r="O73" s="35"/>
      <c r="P73" s="36"/>
      <c r="Q73" s="35"/>
      <c r="R73" s="36"/>
      <c r="S73" s="35"/>
      <c r="T73" s="37"/>
    </row>
    <row r="74" spans="1:20" ht="12.75">
      <c r="A74" s="11">
        <v>1</v>
      </c>
      <c r="B74" s="25" t="str">
        <f>IF(ΛΕΥΚΩΣΙΑ!B74="","",ΛΕΥΚΩΣΙΑ!B74)</f>
        <v>Αγρός Φυσικό Μεταλλικό Νερό 0,5L</v>
      </c>
      <c r="C74" s="32">
        <v>0.48</v>
      </c>
      <c r="D74" s="68"/>
      <c r="E74" s="32"/>
      <c r="F74" s="68"/>
      <c r="G74" s="32"/>
      <c r="H74" s="68"/>
      <c r="I74" s="32">
        <v>0.5</v>
      </c>
      <c r="J74" s="68"/>
      <c r="K74" s="32">
        <v>0.5</v>
      </c>
      <c r="L74" s="43"/>
      <c r="M74" s="49"/>
      <c r="N74" s="42"/>
      <c r="O74" s="41"/>
      <c r="P74" s="42"/>
      <c r="Q74" s="41"/>
      <c r="R74" s="42"/>
      <c r="S74" s="41"/>
      <c r="T74" s="43"/>
    </row>
    <row r="75" spans="1:20" ht="12.75">
      <c r="A75" s="12"/>
      <c r="B75" s="19">
        <f>IF(ΛΕΥΚΩΣΙΑ!B75="","",ΛΕΥΚΩΣΙΑ!B75)</f>
      </c>
      <c r="C75" s="32"/>
      <c r="D75" s="33"/>
      <c r="E75" s="32"/>
      <c r="F75" s="33"/>
      <c r="G75" s="32"/>
      <c r="H75" s="33"/>
      <c r="I75" s="32"/>
      <c r="J75" s="33"/>
      <c r="K75" s="32"/>
      <c r="L75" s="34"/>
      <c r="M75" s="33"/>
      <c r="N75" s="33"/>
      <c r="O75" s="32"/>
      <c r="P75" s="33"/>
      <c r="Q75" s="32"/>
      <c r="R75" s="33"/>
      <c r="S75" s="32"/>
      <c r="T75" s="34"/>
    </row>
    <row r="76" spans="1:20" ht="12.75">
      <c r="A76" s="13"/>
      <c r="B76" s="20" t="str">
        <f>IF(ΛΕΥΚΩΣΙΑ!B76="","",ΛΕΥΚΩΣΙΑ!B76)</f>
        <v>ΔΙΑΦΟΡΑ ΠΡΟϊΟΝΤΑ</v>
      </c>
      <c r="C76" s="35"/>
      <c r="D76" s="36"/>
      <c r="E76" s="35"/>
      <c r="F76" s="36"/>
      <c r="G76" s="35"/>
      <c r="H76" s="36"/>
      <c r="I76" s="35"/>
      <c r="J76" s="36"/>
      <c r="K76" s="35"/>
      <c r="L76" s="37"/>
      <c r="M76" s="36"/>
      <c r="N76" s="36"/>
      <c r="O76" s="35"/>
      <c r="P76" s="36"/>
      <c r="Q76" s="35"/>
      <c r="R76" s="36"/>
      <c r="S76" s="35"/>
      <c r="T76" s="37"/>
    </row>
    <row r="77" spans="1:20" ht="12.75">
      <c r="A77" s="11">
        <v>1</v>
      </c>
      <c r="B77" s="22" t="str">
        <f>IF(ΛΕΥΚΩΣΙΑ!B77="","",ΛΕΥΚΩΣΙΑ!B77)</f>
        <v>Flora Original 250g</v>
      </c>
      <c r="C77" s="32">
        <v>1.8</v>
      </c>
      <c r="D77" s="68"/>
      <c r="E77" s="32"/>
      <c r="F77" s="68"/>
      <c r="G77" s="32">
        <v>1.85</v>
      </c>
      <c r="H77" s="68"/>
      <c r="I77" s="32"/>
      <c r="J77" s="68"/>
      <c r="K77" s="32"/>
      <c r="L77" s="43"/>
      <c r="M77" s="49"/>
      <c r="N77" s="42"/>
      <c r="O77" s="41"/>
      <c r="P77" s="42"/>
      <c r="Q77" s="41"/>
      <c r="R77" s="42"/>
      <c r="S77" s="41"/>
      <c r="T77" s="43"/>
    </row>
    <row r="78" spans="1:20" ht="12.75">
      <c r="A78" s="11">
        <v>2</v>
      </c>
      <c r="B78" s="22" t="str">
        <f>IF(ΛΕΥΚΩΣΙΑ!B78="","",ΛΕΥΚΩΣΙΑ!B78)</f>
        <v>Becel Pro Activ 250g</v>
      </c>
      <c r="C78" s="32">
        <v>4.65</v>
      </c>
      <c r="D78" s="68"/>
      <c r="E78" s="32"/>
      <c r="F78" s="68"/>
      <c r="G78" s="32"/>
      <c r="H78" s="68"/>
      <c r="I78" s="32"/>
      <c r="J78" s="68"/>
      <c r="K78" s="32"/>
      <c r="L78" s="43"/>
      <c r="M78" s="49"/>
      <c r="N78" s="42"/>
      <c r="O78" s="41"/>
      <c r="P78" s="42"/>
      <c r="Q78" s="41"/>
      <c r="R78" s="42"/>
      <c r="S78" s="41"/>
      <c r="T78" s="43"/>
    </row>
    <row r="79" spans="1:20" ht="12.75">
      <c r="A79" s="11">
        <v>3</v>
      </c>
      <c r="B79" s="22" t="str">
        <f>IF(ΛΕΥΚΩΣΙΑ!B79="","",ΛΕΥΚΩΣΙΑ!B79)</f>
        <v>Lays Salted Chips 90g</v>
      </c>
      <c r="C79" s="32">
        <v>1.2</v>
      </c>
      <c r="D79" s="68"/>
      <c r="E79" s="32">
        <v>1.2</v>
      </c>
      <c r="F79" s="68"/>
      <c r="G79" s="32">
        <v>1.2</v>
      </c>
      <c r="H79" s="68"/>
      <c r="I79" s="32">
        <v>1.2</v>
      </c>
      <c r="J79" s="68"/>
      <c r="K79" s="32"/>
      <c r="L79" s="43"/>
      <c r="M79" s="49"/>
      <c r="N79" s="42"/>
      <c r="O79" s="41"/>
      <c r="P79" s="42"/>
      <c r="Q79" s="41"/>
      <c r="R79" s="42"/>
      <c r="S79" s="41"/>
      <c r="T79" s="43"/>
    </row>
    <row r="80" spans="1:20" ht="12.75">
      <c r="A80" s="11">
        <v>4</v>
      </c>
      <c r="B80" s="22" t="str">
        <f>IF(ΛΕΥΚΩΣΙΑ!B80="","",ΛΕΥΚΩΣΙΑ!B80)</f>
        <v>Καφές Λαϊκού Παραδοσιακός (χρυσός) 200g</v>
      </c>
      <c r="C80" s="32">
        <v>2.75</v>
      </c>
      <c r="D80" s="68"/>
      <c r="E80" s="32">
        <v>2.8</v>
      </c>
      <c r="F80" s="68"/>
      <c r="G80" s="32"/>
      <c r="H80" s="68"/>
      <c r="I80" s="32">
        <v>3</v>
      </c>
      <c r="J80" s="68"/>
      <c r="K80" s="32"/>
      <c r="L80" s="43"/>
      <c r="M80" s="49"/>
      <c r="N80" s="42"/>
      <c r="O80" s="41"/>
      <c r="P80" s="42"/>
      <c r="Q80" s="41"/>
      <c r="R80" s="42"/>
      <c r="S80" s="41"/>
      <c r="T80" s="43"/>
    </row>
    <row r="81" spans="1:20" ht="12.75">
      <c r="A81" s="12"/>
      <c r="B81" s="19">
        <f>IF(ΛΕΥΚΩΣΙΑ!B81="","",ΛΕΥΚΩΣΙΑ!B81)</f>
      </c>
      <c r="C81" s="32"/>
      <c r="D81" s="33"/>
      <c r="E81" s="32"/>
      <c r="F81" s="33"/>
      <c r="G81" s="32"/>
      <c r="H81" s="33"/>
      <c r="I81" s="32"/>
      <c r="J81" s="33"/>
      <c r="K81" s="32"/>
      <c r="L81" s="34"/>
      <c r="M81" s="33"/>
      <c r="N81" s="33"/>
      <c r="O81" s="32"/>
      <c r="P81" s="33"/>
      <c r="Q81" s="32"/>
      <c r="R81" s="33"/>
      <c r="S81" s="32"/>
      <c r="T81" s="34"/>
    </row>
    <row r="82" spans="1:20" ht="12.75">
      <c r="A82" s="13"/>
      <c r="B82" s="20" t="str">
        <f>IF(ΛΕΥΚΩΣΙΑ!B82="","",ΛΕΥΚΩΣΙΑ!B82)</f>
        <v>ΔΗΜΗΤΡΙΑΚΑ</v>
      </c>
      <c r="C82" s="35"/>
      <c r="D82" s="36"/>
      <c r="E82" s="35"/>
      <c r="F82" s="36"/>
      <c r="G82" s="35"/>
      <c r="H82" s="36"/>
      <c r="I82" s="35"/>
      <c r="J82" s="36"/>
      <c r="K82" s="35"/>
      <c r="L82" s="37"/>
      <c r="M82" s="36"/>
      <c r="N82" s="36"/>
      <c r="O82" s="35"/>
      <c r="P82" s="36"/>
      <c r="Q82" s="35"/>
      <c r="R82" s="36"/>
      <c r="S82" s="35"/>
      <c r="T82" s="37"/>
    </row>
    <row r="83" spans="1:20" ht="13.5" thickBot="1">
      <c r="A83" s="11">
        <v>1</v>
      </c>
      <c r="B83" s="22" t="str">
        <f>IF(ΛΕΥΚΩΣΙΑ!B83="","",ΛΕΥΚΩΣΙΑ!B83)</f>
        <v>Kellogg´s Special K 375g</v>
      </c>
      <c r="C83" s="32">
        <v>3.98</v>
      </c>
      <c r="D83" s="68"/>
      <c r="E83" s="32"/>
      <c r="F83" s="68"/>
      <c r="G83" s="32"/>
      <c r="H83" s="68"/>
      <c r="I83" s="32">
        <v>4.3</v>
      </c>
      <c r="J83" s="68"/>
      <c r="K83" s="32">
        <v>3.95</v>
      </c>
      <c r="L83" s="43"/>
      <c r="M83" s="50"/>
      <c r="N83" s="45"/>
      <c r="O83" s="44"/>
      <c r="P83" s="45"/>
      <c r="Q83" s="44"/>
      <c r="R83" s="45"/>
      <c r="S83" s="44"/>
      <c r="T83" s="46"/>
    </row>
    <row r="84" spans="1:20" ht="14.25" customHeight="1" thickBot="1">
      <c r="A84" s="53">
        <v>2</v>
      </c>
      <c r="B84" s="54" t="str">
        <f>IF(ΛΕΥΚΩΣΙΑ!B84="","",ΛΕΥΚΩΣΙΑ!B84)</f>
        <v>Kellogg´s Chocos 375g</v>
      </c>
      <c r="C84" s="71">
        <v>3.75</v>
      </c>
      <c r="D84" s="72"/>
      <c r="E84" s="71">
        <v>3.5</v>
      </c>
      <c r="F84" s="72"/>
      <c r="G84" s="71">
        <v>3.6</v>
      </c>
      <c r="H84" s="72"/>
      <c r="I84" s="71">
        <v>4.1</v>
      </c>
      <c r="J84" s="72"/>
      <c r="K84" s="71">
        <v>3.7</v>
      </c>
      <c r="L84" s="46"/>
      <c r="M84" s="58"/>
      <c r="N84" s="56"/>
      <c r="O84" s="55"/>
      <c r="P84" s="56"/>
      <c r="Q84" s="55"/>
      <c r="R84" s="56"/>
      <c r="S84" s="55"/>
      <c r="T84" s="57"/>
    </row>
    <row r="85" spans="1:10" ht="15" customHeight="1">
      <c r="A85" s="5"/>
      <c r="B85" s="6"/>
      <c r="C85" s="7"/>
      <c r="D85" s="7"/>
      <c r="E85" s="7"/>
      <c r="F85" s="7"/>
      <c r="G85" s="7"/>
      <c r="H85" s="7"/>
      <c r="I85" s="7"/>
      <c r="J85" s="7"/>
    </row>
    <row r="86" spans="2:14" ht="15" customHeight="1">
      <c r="B86" s="8" t="str">
        <f>ΛΕΥΚΩΣΙΑ!B86</f>
        <v>ΣΗΜΕΙΩΣΕΙΣ: </v>
      </c>
      <c r="C86" s="9"/>
      <c r="D86" s="9"/>
      <c r="E86" s="9"/>
      <c r="F86" s="9"/>
      <c r="G86" s="9"/>
      <c r="H86" s="9"/>
      <c r="I86" s="9"/>
      <c r="J86" s="9"/>
      <c r="K86" s="9"/>
      <c r="M86" s="163"/>
      <c r="N86" s="163"/>
    </row>
    <row r="87" spans="2:16" ht="15.75" customHeight="1">
      <c r="B87" s="158" t="str">
        <f>ΛΕΥΚΩΣΙΑ!B87</f>
        <v>1) Στις περιπτώσεις που δεν υπήρχε το συγκεκριμένο είδος προϊόντος δεν καταχωρείται αντίστοιχη τιμή στον πίνακα</v>
      </c>
      <c r="C87" s="161"/>
      <c r="D87" s="161"/>
      <c r="E87" s="161"/>
      <c r="F87" s="161"/>
      <c r="G87" s="161"/>
      <c r="H87" s="161"/>
      <c r="I87" s="161"/>
      <c r="J87" s="161"/>
      <c r="K87" s="161"/>
      <c r="L87" s="14"/>
      <c r="M87" s="162"/>
      <c r="N87" s="162"/>
      <c r="O87"/>
      <c r="P87"/>
    </row>
    <row r="88" spans="2:16" ht="12.75" customHeight="1">
      <c r="B88" s="158" t="str">
        <f>ΛΕΥΚΩΣΙΑ!B88</f>
        <v>2) Στις περιπτώσεις που το οποιοδήποτε προϊόν πωλείται σε τιμή προσφοράς σημειώνεται με (*).          </v>
      </c>
      <c r="C88" s="159"/>
      <c r="D88" s="159"/>
      <c r="E88" s="159"/>
      <c r="F88" s="159"/>
      <c r="G88" s="159"/>
      <c r="H88" s="159"/>
      <c r="I88" s="159"/>
      <c r="J88" s="159"/>
      <c r="K88" s="14"/>
      <c r="L88" s="14"/>
      <c r="M88" s="14"/>
      <c r="N88" s="14"/>
      <c r="O88"/>
      <c r="P88"/>
    </row>
    <row r="89" spans="2:16" ht="29.25" customHeight="1">
      <c r="B89" s="174" t="str">
        <f>ΛΕΥΚΩΣΙΑ!B89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89" s="174"/>
      <c r="D89" s="174"/>
      <c r="E89" s="174"/>
      <c r="F89" s="174"/>
      <c r="G89" s="174"/>
      <c r="H89" s="174"/>
      <c r="I89" s="174"/>
      <c r="J89" s="174"/>
      <c r="K89" s="174"/>
      <c r="L89" s="10"/>
      <c r="M89" s="14"/>
      <c r="N89" s="14"/>
      <c r="O89"/>
      <c r="P89"/>
    </row>
    <row r="90" spans="2:16" ht="12.75"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64"/>
      <c r="M90" s="64"/>
      <c r="N90" s="64"/>
      <c r="O90" s="64"/>
      <c r="P90" s="64"/>
    </row>
  </sheetData>
  <sheetProtection password="CD07" sheet="1" formatCells="0"/>
  <protectedRanges>
    <protectedRange password="CC3D" sqref="C8:L8 C9:H9 J9:L9" name="Range2_1"/>
  </protectedRanges>
  <mergeCells count="38"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  <mergeCell ref="S11:T11"/>
    <mergeCell ref="M8:N9"/>
    <mergeCell ref="O8:P9"/>
    <mergeCell ref="O10:P10"/>
    <mergeCell ref="Q10:R10"/>
    <mergeCell ref="S10:T10"/>
    <mergeCell ref="Q8:R9"/>
    <mergeCell ref="S8:T9"/>
    <mergeCell ref="O11:P11"/>
    <mergeCell ref="G11:H11"/>
    <mergeCell ref="I11:J11"/>
    <mergeCell ref="C10:D10"/>
    <mergeCell ref="E10:F10"/>
    <mergeCell ref="G10:H10"/>
    <mergeCell ref="I10:J10"/>
    <mergeCell ref="K10:L10"/>
    <mergeCell ref="M10:N10"/>
    <mergeCell ref="Q11:R11"/>
    <mergeCell ref="B90:K90"/>
    <mergeCell ref="K11:L11"/>
    <mergeCell ref="M11:N11"/>
    <mergeCell ref="B88:J88"/>
    <mergeCell ref="B89:K89"/>
    <mergeCell ref="M86:N86"/>
    <mergeCell ref="B87:K87"/>
    <mergeCell ref="M87:N87"/>
    <mergeCell ref="C11:D11"/>
    <mergeCell ref="E11:F11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$AB$1:$AB$2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landscape" paperSize="9" scale="76" r:id="rId1"/>
  <headerFooter alignWithMargins="0">
    <oddHeader>&amp;R&amp;P</oddHeader>
  </headerFooter>
  <rowBreaks count="1" manualBreakCount="1">
    <brk id="46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90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W42" sqref="W42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2" customWidth="1"/>
    <col min="4" max="4" width="2.00390625" style="2" customWidth="1"/>
    <col min="5" max="5" width="10.57421875" style="2" customWidth="1"/>
    <col min="6" max="6" width="2.00390625" style="2" customWidth="1"/>
    <col min="7" max="7" width="10.57421875" style="2" customWidth="1"/>
    <col min="8" max="8" width="2.00390625" style="2" customWidth="1"/>
    <col min="9" max="9" width="13.57421875" style="2" customWidth="1"/>
    <col min="10" max="10" width="2.00390625" style="2" customWidth="1"/>
    <col min="11" max="11" width="12.57421875" style="2" customWidth="1"/>
    <col min="12" max="12" width="3.28125" style="2" customWidth="1"/>
    <col min="13" max="13" width="10.8515625" style="2" customWidth="1"/>
    <col min="14" max="14" width="3.57421875" style="2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6" max="26" width="0" style="1" hidden="1" customWidth="1"/>
    <col min="27" max="27" width="9.140625" style="1" customWidth="1"/>
  </cols>
  <sheetData>
    <row r="1" spans="2:27" ht="12.75">
      <c r="B1" s="167"/>
      <c r="C1" s="167"/>
      <c r="Z1" s="28">
        <v>0.05</v>
      </c>
      <c r="AA1" s="27" t="s">
        <v>66</v>
      </c>
    </row>
    <row r="2" ht="12.75">
      <c r="Z2" s="28">
        <v>0.1</v>
      </c>
    </row>
    <row r="3" spans="1:26" ht="18">
      <c r="A3" s="119" t="s">
        <v>60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Z3" s="28">
        <v>0.15</v>
      </c>
    </row>
    <row r="4" ht="12.75">
      <c r="Z4" s="28">
        <v>0.2</v>
      </c>
    </row>
    <row r="5" spans="1:26" ht="12.75">
      <c r="A5" s="3" t="s">
        <v>73</v>
      </c>
      <c r="B5" s="63">
        <v>41311</v>
      </c>
      <c r="Z5" s="28">
        <v>0.25</v>
      </c>
    </row>
    <row r="6" ht="13.5" thickBot="1">
      <c r="Z6" s="28">
        <v>0.3</v>
      </c>
    </row>
    <row r="7" spans="1:26" ht="13.5" customHeight="1">
      <c r="A7" s="120" t="s">
        <v>1</v>
      </c>
      <c r="B7" s="168" t="s">
        <v>2</v>
      </c>
      <c r="C7" s="172" t="s">
        <v>61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9"/>
      <c r="Z7" s="28">
        <v>0.35</v>
      </c>
    </row>
    <row r="8" spans="1:26" s="3" customFormat="1" ht="39.75" customHeight="1">
      <c r="A8" s="121"/>
      <c r="B8" s="169"/>
      <c r="C8" s="202" t="s">
        <v>102</v>
      </c>
      <c r="D8" s="206"/>
      <c r="E8" s="202" t="s">
        <v>105</v>
      </c>
      <c r="F8" s="206"/>
      <c r="G8" s="202" t="s">
        <v>103</v>
      </c>
      <c r="H8" s="206"/>
      <c r="I8" s="202" t="s">
        <v>104</v>
      </c>
      <c r="J8" s="206"/>
      <c r="K8" s="202" t="s">
        <v>79</v>
      </c>
      <c r="L8" s="206"/>
      <c r="M8" s="202" t="s">
        <v>80</v>
      </c>
      <c r="N8" s="203"/>
      <c r="O8" s="183"/>
      <c r="P8" s="184"/>
      <c r="Q8" s="184"/>
      <c r="R8" s="184"/>
      <c r="S8" s="189"/>
      <c r="T8" s="190"/>
      <c r="Z8" s="28">
        <v>0.4</v>
      </c>
    </row>
    <row r="9" spans="1:20" ht="57.75" customHeight="1">
      <c r="A9" s="121"/>
      <c r="B9" s="169"/>
      <c r="C9" s="204"/>
      <c r="D9" s="207"/>
      <c r="E9" s="204"/>
      <c r="F9" s="207"/>
      <c r="G9" s="204"/>
      <c r="H9" s="207"/>
      <c r="I9" s="204"/>
      <c r="J9" s="207"/>
      <c r="K9" s="204"/>
      <c r="L9" s="207"/>
      <c r="M9" s="204"/>
      <c r="N9" s="205"/>
      <c r="O9" s="185"/>
      <c r="P9" s="186"/>
      <c r="Q9" s="186"/>
      <c r="R9" s="186"/>
      <c r="S9" s="191"/>
      <c r="T9" s="192"/>
    </row>
    <row r="10" spans="1:20" ht="12.75">
      <c r="A10" s="121"/>
      <c r="B10" s="170"/>
      <c r="C10" s="149" t="s">
        <v>76</v>
      </c>
      <c r="D10" s="166"/>
      <c r="E10" s="149" t="s">
        <v>76</v>
      </c>
      <c r="F10" s="166"/>
      <c r="G10" s="149" t="s">
        <v>76</v>
      </c>
      <c r="H10" s="166"/>
      <c r="I10" s="149" t="s">
        <v>76</v>
      </c>
      <c r="J10" s="166"/>
      <c r="K10" s="149" t="s">
        <v>76</v>
      </c>
      <c r="L10" s="166"/>
      <c r="M10" s="149" t="s">
        <v>76</v>
      </c>
      <c r="N10" s="150"/>
      <c r="O10" s="180"/>
      <c r="P10" s="180"/>
      <c r="Q10" s="187"/>
      <c r="R10" s="180"/>
      <c r="S10" s="187"/>
      <c r="T10" s="188"/>
    </row>
    <row r="11" spans="1:20" ht="12.75">
      <c r="A11" s="122"/>
      <c r="B11" s="171"/>
      <c r="C11" s="151" t="s">
        <v>77</v>
      </c>
      <c r="D11" s="164"/>
      <c r="E11" s="151" t="s">
        <v>77</v>
      </c>
      <c r="F11" s="164"/>
      <c r="G11" s="151" t="s">
        <v>77</v>
      </c>
      <c r="H11" s="164"/>
      <c r="I11" s="151" t="s">
        <v>77</v>
      </c>
      <c r="J11" s="164"/>
      <c r="K11" s="151" t="s">
        <v>77</v>
      </c>
      <c r="L11" s="164"/>
      <c r="M11" s="151" t="s">
        <v>77</v>
      </c>
      <c r="N11" s="153"/>
      <c r="O11" s="175"/>
      <c r="P11" s="176"/>
      <c r="Q11" s="181"/>
      <c r="R11" s="176"/>
      <c r="S11" s="181"/>
      <c r="T11" s="182"/>
    </row>
    <row r="12" spans="1:20" ht="12.75">
      <c r="A12" s="4"/>
      <c r="B12" s="15" t="str">
        <f>IF(ΛΕΥΚΩΣΙΑ!B12="","",ΛΕΥΚΩΣΙΑ!B12)</f>
        <v>ΨΩΜΙΑ</v>
      </c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9"/>
      <c r="N12" s="31"/>
      <c r="O12" s="47"/>
      <c r="P12" s="30"/>
      <c r="Q12" s="29"/>
      <c r="R12" s="30"/>
      <c r="S12" s="29"/>
      <c r="T12" s="31"/>
    </row>
    <row r="13" spans="1:20" ht="12.75">
      <c r="A13" s="11">
        <v>1</v>
      </c>
      <c r="B13" s="18" t="str">
        <f>IF(ΛΕΥΚΩΣΙΑ!B13="","",ΛΕΥΚΩΣΙΑ!B13)</f>
        <v>Ψωμί Ολικής Αλέσεως Μεγάλο</v>
      </c>
      <c r="C13" s="29">
        <v>2</v>
      </c>
      <c r="D13" s="30"/>
      <c r="E13" s="29">
        <v>2</v>
      </c>
      <c r="F13" s="30"/>
      <c r="G13" s="29">
        <v>2</v>
      </c>
      <c r="H13" s="30"/>
      <c r="I13" s="29">
        <v>2.4</v>
      </c>
      <c r="J13" s="30"/>
      <c r="K13" s="29">
        <v>1.85</v>
      </c>
      <c r="L13" s="30"/>
      <c r="M13" s="29">
        <v>1.85</v>
      </c>
      <c r="N13" s="31"/>
      <c r="O13" s="47"/>
      <c r="P13" s="30"/>
      <c r="Q13" s="29"/>
      <c r="R13" s="30"/>
      <c r="S13" s="29"/>
      <c r="T13" s="31"/>
    </row>
    <row r="14" spans="1:20" ht="12.75">
      <c r="A14" s="11">
        <v>2</v>
      </c>
      <c r="B14" s="18" t="str">
        <f>IF(ΛΕΥΚΩΣΙΑ!B14="","",ΛΕΥΚΩΣΙΑ!B14)</f>
        <v>Ψωμί Άσπρο Μεγάλο</v>
      </c>
      <c r="C14" s="29">
        <v>2</v>
      </c>
      <c r="D14" s="30"/>
      <c r="E14" s="29">
        <v>2.05</v>
      </c>
      <c r="F14" s="30"/>
      <c r="G14" s="29">
        <v>2</v>
      </c>
      <c r="H14" s="30"/>
      <c r="I14" s="29">
        <v>2</v>
      </c>
      <c r="J14" s="30"/>
      <c r="K14" s="29">
        <v>2</v>
      </c>
      <c r="L14" s="30"/>
      <c r="M14" s="29">
        <v>1.85</v>
      </c>
      <c r="N14" s="31"/>
      <c r="O14" s="47"/>
      <c r="P14" s="30"/>
      <c r="Q14" s="29"/>
      <c r="R14" s="30"/>
      <c r="S14" s="29"/>
      <c r="T14" s="31"/>
    </row>
    <row r="15" spans="1:20" ht="12.75">
      <c r="A15" s="11">
        <v>3</v>
      </c>
      <c r="B15" s="18" t="str">
        <f>IF(ΛΕΥΚΩΣΙΑ!B15="","",ΛΕΥΚΩΣΙΑ!B15)</f>
        <v>Ψωμί Άσπρο Μικρό</v>
      </c>
      <c r="C15" s="29">
        <v>1.45</v>
      </c>
      <c r="D15" s="30"/>
      <c r="E15" s="29">
        <v>1.49</v>
      </c>
      <c r="F15" s="30"/>
      <c r="G15" s="29">
        <v>1.4</v>
      </c>
      <c r="H15" s="30"/>
      <c r="I15" s="29">
        <v>1</v>
      </c>
      <c r="J15" s="30"/>
      <c r="K15" s="29"/>
      <c r="L15" s="30"/>
      <c r="M15" s="29">
        <v>1.3</v>
      </c>
      <c r="N15" s="31"/>
      <c r="O15" s="47"/>
      <c r="P15" s="30"/>
      <c r="Q15" s="29"/>
      <c r="R15" s="30"/>
      <c r="S15" s="29"/>
      <c r="T15" s="31"/>
    </row>
    <row r="16" spans="1:20" ht="12.75">
      <c r="A16" s="11">
        <v>4</v>
      </c>
      <c r="B16" s="18" t="str">
        <f>IF(ΛΕΥΚΩΣΙΑ!B16="","",ΛΕΥΚΩΣΙΑ!B16)</f>
        <v>Κοινό Ψωμί Μεγαλό 1000g</v>
      </c>
      <c r="C16" s="69">
        <v>2</v>
      </c>
      <c r="D16" s="70"/>
      <c r="E16" s="69">
        <v>2.05</v>
      </c>
      <c r="F16" s="70"/>
      <c r="G16" s="69">
        <v>1.4</v>
      </c>
      <c r="H16" s="70" t="s">
        <v>66</v>
      </c>
      <c r="I16" s="69"/>
      <c r="J16" s="70"/>
      <c r="K16" s="69"/>
      <c r="L16" s="30"/>
      <c r="M16" s="29">
        <v>1.85</v>
      </c>
      <c r="N16" s="31"/>
      <c r="O16" s="47"/>
      <c r="P16" s="30"/>
      <c r="Q16" s="29"/>
      <c r="R16" s="30"/>
      <c r="S16" s="29"/>
      <c r="T16" s="31"/>
    </row>
    <row r="17" spans="1:20" ht="12.75">
      <c r="A17" s="11">
        <v>5</v>
      </c>
      <c r="B17" s="18" t="str">
        <f>IF(ΛΕΥΚΩΣΙΑ!B17="","",ΛΕΥΚΩΣΙΑ!B17)</f>
        <v>Σλάις Πούλμαν 700g - 800g</v>
      </c>
      <c r="C17" s="69">
        <v>1.9</v>
      </c>
      <c r="D17" s="70"/>
      <c r="E17" s="69">
        <v>2.1</v>
      </c>
      <c r="F17" s="70"/>
      <c r="G17" s="69">
        <v>1.9</v>
      </c>
      <c r="H17" s="70"/>
      <c r="I17" s="69">
        <v>2</v>
      </c>
      <c r="J17" s="70"/>
      <c r="K17" s="69">
        <v>1.95</v>
      </c>
      <c r="L17" s="30"/>
      <c r="M17" s="29">
        <v>1.9</v>
      </c>
      <c r="N17" s="31"/>
      <c r="O17" s="47"/>
      <c r="P17" s="30"/>
      <c r="Q17" s="29"/>
      <c r="R17" s="30"/>
      <c r="S17" s="29"/>
      <c r="T17" s="31"/>
    </row>
    <row r="18" spans="1:20" ht="12.75">
      <c r="A18" s="11">
        <v>6</v>
      </c>
      <c r="B18" s="18" t="str">
        <f>IF(ΛΕΥΚΩΣΙΑ!B18="","",ΛΕΥΚΩΣΙΑ!B18)</f>
        <v>Σλάις Πούλμαν 1000g</v>
      </c>
      <c r="C18" s="69">
        <v>2.1</v>
      </c>
      <c r="D18" s="70"/>
      <c r="E18" s="69"/>
      <c r="F18" s="70"/>
      <c r="G18" s="69"/>
      <c r="H18" s="70"/>
      <c r="I18" s="69">
        <v>2.55</v>
      </c>
      <c r="J18" s="70"/>
      <c r="K18" s="69"/>
      <c r="L18" s="30"/>
      <c r="M18" s="29">
        <v>2.15</v>
      </c>
      <c r="N18" s="31"/>
      <c r="O18" s="47"/>
      <c r="P18" s="30"/>
      <c r="Q18" s="29"/>
      <c r="R18" s="30"/>
      <c r="S18" s="29"/>
      <c r="T18" s="31"/>
    </row>
    <row r="19" spans="1:20" ht="12.75">
      <c r="A19" s="11">
        <v>7</v>
      </c>
      <c r="B19" s="18" t="str">
        <f>IF(ΛΕΥΚΩΣΙΑ!B19="","",ΛΕΥΚΩΣΙΑ!B19)</f>
        <v>Σλάις Μαύρο Μικρό 470-550g</v>
      </c>
      <c r="C19" s="69">
        <v>1.7</v>
      </c>
      <c r="D19" s="70"/>
      <c r="E19" s="69"/>
      <c r="F19" s="70"/>
      <c r="G19" s="69"/>
      <c r="H19" s="70"/>
      <c r="I19" s="69">
        <v>1.6</v>
      </c>
      <c r="J19" s="70"/>
      <c r="K19" s="69">
        <v>1.75</v>
      </c>
      <c r="L19" s="30"/>
      <c r="M19" s="29">
        <v>1.69</v>
      </c>
      <c r="N19" s="31"/>
      <c r="O19" s="47"/>
      <c r="P19" s="30"/>
      <c r="Q19" s="29"/>
      <c r="R19" s="30"/>
      <c r="S19" s="29"/>
      <c r="T19" s="31"/>
    </row>
    <row r="20" spans="1:20" ht="12.75">
      <c r="A20" s="11">
        <v>8</v>
      </c>
      <c r="B20" s="18" t="str">
        <f>IF(ΛΕΥΚΩΣΙΑ!B20="","",ΛΕΥΚΩΣΙΑ!B20)</f>
        <v>Φραντζολάκι στρογγυλό τεμάχιο (κανονικό)</v>
      </c>
      <c r="C20" s="69">
        <v>0.34</v>
      </c>
      <c r="D20" s="70"/>
      <c r="E20" s="69">
        <v>0.39</v>
      </c>
      <c r="F20" s="70"/>
      <c r="G20" s="69">
        <v>0.38</v>
      </c>
      <c r="H20" s="70"/>
      <c r="I20" s="69">
        <v>0.3</v>
      </c>
      <c r="J20" s="70"/>
      <c r="K20" s="69">
        <v>0.4</v>
      </c>
      <c r="L20" s="30"/>
      <c r="M20" s="29">
        <v>0.35</v>
      </c>
      <c r="N20" s="31"/>
      <c r="O20" s="47"/>
      <c r="P20" s="30"/>
      <c r="Q20" s="29"/>
      <c r="R20" s="30"/>
      <c r="S20" s="29"/>
      <c r="T20" s="31"/>
    </row>
    <row r="21" spans="1:20" ht="12.75">
      <c r="A21" s="11">
        <v>9</v>
      </c>
      <c r="B21" s="18" t="str">
        <f>IF(ΛΕΥΚΩΣΙΑ!B21="","",ΛΕΥΚΩΣΙΑ!B21)</f>
        <v>Φραντζολάκι συνηθισμένο μακρύ τεμάχιο</v>
      </c>
      <c r="C21" s="69">
        <v>0.34</v>
      </c>
      <c r="D21" s="70"/>
      <c r="E21" s="69">
        <v>0.39</v>
      </c>
      <c r="F21" s="70"/>
      <c r="G21" s="69">
        <v>0.38</v>
      </c>
      <c r="H21" s="70"/>
      <c r="I21" s="69">
        <v>0.3</v>
      </c>
      <c r="J21" s="70"/>
      <c r="K21" s="69">
        <v>0.4</v>
      </c>
      <c r="L21" s="30"/>
      <c r="M21" s="29">
        <v>0.35</v>
      </c>
      <c r="N21" s="31"/>
      <c r="O21" s="47"/>
      <c r="P21" s="30"/>
      <c r="Q21" s="29"/>
      <c r="R21" s="30"/>
      <c r="S21" s="29"/>
      <c r="T21" s="31"/>
    </row>
    <row r="22" spans="1:20" ht="12.75">
      <c r="A22" s="12"/>
      <c r="B22" s="19">
        <f>IF(ΛΕΥΚΩΣΙΑ!B22="","",ΛΕΥΚΩΣΙΑ!B22)</f>
      </c>
      <c r="C22" s="32"/>
      <c r="D22" s="33"/>
      <c r="E22" s="32"/>
      <c r="F22" s="33"/>
      <c r="G22" s="32"/>
      <c r="H22" s="33"/>
      <c r="I22" s="32"/>
      <c r="J22" s="33"/>
      <c r="K22" s="32"/>
      <c r="L22" s="33"/>
      <c r="M22" s="32"/>
      <c r="N22" s="34"/>
      <c r="O22" s="33"/>
      <c r="P22" s="33"/>
      <c r="Q22" s="32"/>
      <c r="R22" s="33"/>
      <c r="S22" s="32"/>
      <c r="T22" s="34"/>
    </row>
    <row r="23" spans="1:20" ht="12.75">
      <c r="A23" s="13"/>
      <c r="B23" s="20" t="str">
        <f>IF(ΛΕΥΚΩΣΙΑ!B23="","",ΛΕΥΚΩΣΙΑ!B23)</f>
        <v>SNACKS</v>
      </c>
      <c r="C23" s="35"/>
      <c r="D23" s="36"/>
      <c r="E23" s="35"/>
      <c r="F23" s="36"/>
      <c r="G23" s="35"/>
      <c r="H23" s="36"/>
      <c r="I23" s="35"/>
      <c r="J23" s="36"/>
      <c r="K23" s="35"/>
      <c r="L23" s="36"/>
      <c r="M23" s="35"/>
      <c r="N23" s="37"/>
      <c r="O23" s="36"/>
      <c r="P23" s="36"/>
      <c r="Q23" s="35"/>
      <c r="R23" s="36"/>
      <c r="S23" s="35"/>
      <c r="T23" s="37"/>
    </row>
    <row r="24" spans="1:20" ht="12.75">
      <c r="A24" s="11">
        <v>1</v>
      </c>
      <c r="B24" s="18" t="str">
        <f>IF(ΛΕΥΚΩΣΙΑ!B24="","",ΛΕΥΚΩΣΙΑ!B24)</f>
        <v>Τυρόπιττα τεμάχιο σφολιάτα</v>
      </c>
      <c r="C24" s="69">
        <v>1.9</v>
      </c>
      <c r="D24" s="70"/>
      <c r="E24" s="69">
        <v>1.9</v>
      </c>
      <c r="F24" s="70"/>
      <c r="G24" s="69">
        <v>1.75</v>
      </c>
      <c r="H24" s="70"/>
      <c r="I24" s="69">
        <v>1.6</v>
      </c>
      <c r="J24" s="70"/>
      <c r="K24" s="69">
        <v>2</v>
      </c>
      <c r="L24" s="30"/>
      <c r="M24" s="29">
        <v>1.75</v>
      </c>
      <c r="N24" s="31"/>
      <c r="O24" s="47"/>
      <c r="P24" s="30"/>
      <c r="Q24" s="29"/>
      <c r="R24" s="30"/>
      <c r="S24" s="29"/>
      <c r="T24" s="31"/>
    </row>
    <row r="25" spans="1:20" ht="12.75">
      <c r="A25" s="11">
        <v>2</v>
      </c>
      <c r="B25" s="18" t="str">
        <f>IF(ΛΕΥΚΩΣΙΑ!B25="","",ΛΕΥΚΩΣΙΑ!B25)</f>
        <v>Χαλλουμωτή τεμάχιο </v>
      </c>
      <c r="C25" s="69">
        <v>1.9</v>
      </c>
      <c r="D25" s="70"/>
      <c r="E25" s="69">
        <v>1.9</v>
      </c>
      <c r="F25" s="70"/>
      <c r="G25" s="69">
        <v>1.85</v>
      </c>
      <c r="H25" s="70"/>
      <c r="I25" s="69">
        <v>1.6</v>
      </c>
      <c r="J25" s="70"/>
      <c r="K25" s="69"/>
      <c r="L25" s="30"/>
      <c r="M25" s="29">
        <v>1.8</v>
      </c>
      <c r="N25" s="31"/>
      <c r="O25" s="47"/>
      <c r="P25" s="30"/>
      <c r="Q25" s="29"/>
      <c r="R25" s="30"/>
      <c r="S25" s="29"/>
      <c r="T25" s="31"/>
    </row>
    <row r="26" spans="1:20" ht="12.75">
      <c r="A26" s="11">
        <v>3</v>
      </c>
      <c r="B26" s="18" t="str">
        <f>IF(ΛΕΥΚΩΣΙΑ!B26="","",ΛΕΥΚΩΣΙΑ!B26)</f>
        <v>Ελιωτή τεμάχιο σφολιάτα</v>
      </c>
      <c r="C26" s="69">
        <v>1.9</v>
      </c>
      <c r="D26" s="70"/>
      <c r="E26" s="69">
        <v>1.9</v>
      </c>
      <c r="F26" s="70"/>
      <c r="G26" s="69">
        <v>1.75</v>
      </c>
      <c r="H26" s="70"/>
      <c r="I26" s="69">
        <v>1.6</v>
      </c>
      <c r="J26" s="70"/>
      <c r="K26" s="69">
        <v>1.8</v>
      </c>
      <c r="L26" s="30"/>
      <c r="M26" s="29">
        <v>1.75</v>
      </c>
      <c r="N26" s="31"/>
      <c r="O26" s="47"/>
      <c r="P26" s="30"/>
      <c r="Q26" s="29"/>
      <c r="R26" s="30"/>
      <c r="S26" s="29"/>
      <c r="T26" s="31"/>
    </row>
    <row r="27" spans="1:20" ht="12.75">
      <c r="A27" s="11">
        <v>4</v>
      </c>
      <c r="B27" s="18" t="str">
        <f>IF(ΛΕΥΚΩΣΙΑ!B27="","",ΛΕΥΚΩΣΙΑ!B27)</f>
        <v>Κρουασάν τεμάχιο σύνηθες</v>
      </c>
      <c r="C27" s="69">
        <v>1.9</v>
      </c>
      <c r="D27" s="70"/>
      <c r="E27" s="69">
        <v>1.8</v>
      </c>
      <c r="F27" s="70"/>
      <c r="G27" s="69">
        <v>1.7</v>
      </c>
      <c r="H27" s="70"/>
      <c r="I27" s="69">
        <v>1.6</v>
      </c>
      <c r="J27" s="70"/>
      <c r="K27" s="69">
        <v>1.8</v>
      </c>
      <c r="L27" s="30"/>
      <c r="M27" s="29">
        <v>1.75</v>
      </c>
      <c r="N27" s="31"/>
      <c r="O27" s="47"/>
      <c r="P27" s="30"/>
      <c r="Q27" s="29"/>
      <c r="R27" s="30"/>
      <c r="S27" s="29"/>
      <c r="T27" s="31"/>
    </row>
    <row r="28" spans="1:20" ht="12.75">
      <c r="A28" s="11">
        <v>5</v>
      </c>
      <c r="B28" s="18" t="str">
        <f>IF(ΛΕΥΚΩΣΙΑ!B28="","",ΛΕΥΚΩΣΙΑ!B28)</f>
        <v>Ταχινόπιττα τεμάχιο</v>
      </c>
      <c r="C28" s="69">
        <v>1.9</v>
      </c>
      <c r="D28" s="70"/>
      <c r="E28" s="69">
        <v>2</v>
      </c>
      <c r="F28" s="70"/>
      <c r="G28" s="69">
        <v>2</v>
      </c>
      <c r="H28" s="70"/>
      <c r="I28" s="69">
        <v>1.6</v>
      </c>
      <c r="J28" s="70"/>
      <c r="K28" s="69">
        <v>2</v>
      </c>
      <c r="L28" s="30"/>
      <c r="M28" s="29">
        <v>1.8</v>
      </c>
      <c r="N28" s="31"/>
      <c r="O28" s="47"/>
      <c r="P28" s="30"/>
      <c r="Q28" s="29"/>
      <c r="R28" s="30"/>
      <c r="S28" s="29"/>
      <c r="T28" s="31"/>
    </row>
    <row r="29" spans="1:20" ht="12.75">
      <c r="A29" s="11">
        <v>6</v>
      </c>
      <c r="B29" s="18" t="str">
        <f>IF(ΛΕΥΚΩΣΙΑ!B29="","",ΛΕΥΚΩΣΙΑ!B29)</f>
        <v>Διάφορα Αλμυρά Κόκτειλ 1kg</v>
      </c>
      <c r="C29" s="69">
        <v>12</v>
      </c>
      <c r="D29" s="70"/>
      <c r="E29" s="69">
        <v>12.55</v>
      </c>
      <c r="F29" s="70"/>
      <c r="G29" s="69">
        <v>12</v>
      </c>
      <c r="H29" s="70"/>
      <c r="I29" s="69">
        <v>12.5</v>
      </c>
      <c r="J29" s="70"/>
      <c r="K29" s="69">
        <v>12</v>
      </c>
      <c r="L29" s="30"/>
      <c r="M29" s="29">
        <v>12</v>
      </c>
      <c r="N29" s="31"/>
      <c r="O29" s="47"/>
      <c r="P29" s="30"/>
      <c r="Q29" s="29"/>
      <c r="R29" s="30"/>
      <c r="S29" s="29"/>
      <c r="T29" s="31"/>
    </row>
    <row r="30" spans="1:20" ht="12.75">
      <c r="A30" s="12"/>
      <c r="B30" s="19">
        <f>IF(ΛΕΥΚΩΣΙΑ!B30="","",ΛΕΥΚΩΣΙΑ!B30)</f>
      </c>
      <c r="C30" s="32"/>
      <c r="D30" s="33"/>
      <c r="E30" s="32"/>
      <c r="F30" s="33"/>
      <c r="G30" s="32"/>
      <c r="H30" s="33"/>
      <c r="I30" s="32"/>
      <c r="J30" s="33"/>
      <c r="K30" s="32"/>
      <c r="L30" s="33"/>
      <c r="M30" s="32"/>
      <c r="N30" s="34"/>
      <c r="O30" s="33"/>
      <c r="P30" s="33"/>
      <c r="Q30" s="32"/>
      <c r="R30" s="33"/>
      <c r="S30" s="32"/>
      <c r="T30" s="34"/>
    </row>
    <row r="31" spans="1:20" ht="12.75">
      <c r="A31" s="13"/>
      <c r="B31" s="20" t="str">
        <f>IF(ΛΕΥΚΩΣΙΑ!B31="","",ΛΕΥΚΩΣΙΑ!B31)</f>
        <v>ΓΑΛΑ ΦΡΕΣΚΟ</v>
      </c>
      <c r="C31" s="35"/>
      <c r="D31" s="36"/>
      <c r="E31" s="35"/>
      <c r="F31" s="36"/>
      <c r="G31" s="35"/>
      <c r="H31" s="36"/>
      <c r="I31" s="35"/>
      <c r="J31" s="36"/>
      <c r="K31" s="35"/>
      <c r="L31" s="36"/>
      <c r="M31" s="35"/>
      <c r="N31" s="37"/>
      <c r="O31" s="36"/>
      <c r="P31" s="36"/>
      <c r="Q31" s="35"/>
      <c r="R31" s="36"/>
      <c r="S31" s="35"/>
      <c r="T31" s="37"/>
    </row>
    <row r="32" spans="1:20" ht="12.75">
      <c r="A32" s="11">
        <v>1</v>
      </c>
      <c r="B32" s="21" t="str">
        <f>IF(ΛΕΥΚΩΣΙΑ!B32="","",ΛΕΥΚΩΣΙΑ!B32)</f>
        <v>ΧΑΡΑΛΑΜΠΙΔΗΣ-ΚΡΙΣΤΗΣ Πλήρες, 1 L Φιάλη</v>
      </c>
      <c r="C32" s="65">
        <v>1.41</v>
      </c>
      <c r="D32" s="66"/>
      <c r="E32" s="65">
        <v>1.4</v>
      </c>
      <c r="F32" s="66"/>
      <c r="G32" s="65">
        <v>1.41</v>
      </c>
      <c r="H32" s="66"/>
      <c r="I32" s="65">
        <v>1.4</v>
      </c>
      <c r="J32" s="66"/>
      <c r="K32" s="65">
        <v>1.4</v>
      </c>
      <c r="L32" s="39"/>
      <c r="M32" s="38">
        <v>1.41</v>
      </c>
      <c r="N32" s="40"/>
      <c r="O32" s="48"/>
      <c r="P32" s="39"/>
      <c r="Q32" s="38"/>
      <c r="R32" s="39"/>
      <c r="S32" s="38"/>
      <c r="T32" s="40"/>
    </row>
    <row r="33" spans="1:20" ht="12.75">
      <c r="A33" s="11">
        <v>2</v>
      </c>
      <c r="B33" s="21" t="str">
        <f>IF(ΛΕΥΚΩΣΙΑ!B33="","",ΛΕΥΚΩΣΙΑ!B33)</f>
        <v>ΛΑΝΙΤΗΣ Πλήρες, 1 L Φιάλη</v>
      </c>
      <c r="C33" s="65">
        <v>1.41</v>
      </c>
      <c r="D33" s="66"/>
      <c r="E33" s="65">
        <v>1.4</v>
      </c>
      <c r="F33" s="66"/>
      <c r="G33" s="65"/>
      <c r="H33" s="66"/>
      <c r="I33" s="65">
        <v>1.4</v>
      </c>
      <c r="J33" s="66"/>
      <c r="K33" s="65">
        <v>1.4</v>
      </c>
      <c r="L33" s="39"/>
      <c r="M33" s="38">
        <v>1.41</v>
      </c>
      <c r="N33" s="40"/>
      <c r="O33" s="48"/>
      <c r="P33" s="39"/>
      <c r="Q33" s="38"/>
      <c r="R33" s="39"/>
      <c r="S33" s="38"/>
      <c r="T33" s="40"/>
    </row>
    <row r="34" spans="1:20" ht="12.75">
      <c r="A34" s="11">
        <v>3</v>
      </c>
      <c r="B34" s="21" t="str">
        <f>IF(ΛΕΥΚΩΣΙΑ!B34="","",ΛΕΥΚΩΣΙΑ!B34)</f>
        <v>ΧΑΡΑΛΑΜΠΙΔΗΣ-ΚΡΙΣΤΗΣ Ελαφρύ, 1 L Φιάλη</v>
      </c>
      <c r="C34" s="65">
        <v>1.41</v>
      </c>
      <c r="D34" s="66"/>
      <c r="E34" s="65">
        <v>1.4</v>
      </c>
      <c r="F34" s="66"/>
      <c r="G34" s="65"/>
      <c r="H34" s="66"/>
      <c r="I34" s="65">
        <v>1.4</v>
      </c>
      <c r="J34" s="66"/>
      <c r="K34" s="65">
        <v>1.4</v>
      </c>
      <c r="L34" s="39"/>
      <c r="M34" s="38">
        <v>1.41</v>
      </c>
      <c r="N34" s="40"/>
      <c r="O34" s="48"/>
      <c r="P34" s="39"/>
      <c r="Q34" s="38"/>
      <c r="R34" s="39"/>
      <c r="S34" s="38"/>
      <c r="T34" s="40"/>
    </row>
    <row r="35" spans="1:20" ht="12.75">
      <c r="A35" s="11">
        <v>4</v>
      </c>
      <c r="B35" s="21" t="str">
        <f>IF(ΛΕΥΚΩΣΙΑ!B35="","",ΛΕΥΚΩΣΙΑ!B35)</f>
        <v>ΛΑΝΙΤΗΣ Ελαφρύ, 1 L Φιάλη</v>
      </c>
      <c r="C35" s="65"/>
      <c r="D35" s="66"/>
      <c r="E35" s="65">
        <v>1.4</v>
      </c>
      <c r="F35" s="66"/>
      <c r="G35" s="65">
        <v>1.41</v>
      </c>
      <c r="H35" s="66"/>
      <c r="I35" s="65">
        <v>1.4</v>
      </c>
      <c r="J35" s="66"/>
      <c r="K35" s="65">
        <v>1.4</v>
      </c>
      <c r="L35" s="39"/>
      <c r="M35" s="38">
        <v>1.41</v>
      </c>
      <c r="N35" s="40"/>
      <c r="O35" s="48"/>
      <c r="P35" s="39"/>
      <c r="Q35" s="38"/>
      <c r="R35" s="39"/>
      <c r="S35" s="38"/>
      <c r="T35" s="40"/>
    </row>
    <row r="36" spans="1:20" ht="12.75">
      <c r="A36" s="11">
        <v>5</v>
      </c>
      <c r="B36" s="21" t="str">
        <f>IF(ΛΕΥΚΩΣΙΑ!B36="","",ΛΕΥΚΩΣΙΑ!B36)</f>
        <v>ΧΑΡΑΛΑΜΠΙΔΗΣ-ΚΡΙΣΤΗΣ Άπαχο, 1 L Φιάλη</v>
      </c>
      <c r="C36" s="65">
        <v>1.41</v>
      </c>
      <c r="D36" s="66"/>
      <c r="E36" s="65">
        <v>1.4</v>
      </c>
      <c r="F36" s="66"/>
      <c r="G36" s="65">
        <v>1.41</v>
      </c>
      <c r="H36" s="66"/>
      <c r="I36" s="65">
        <v>1.4</v>
      </c>
      <c r="J36" s="66"/>
      <c r="K36" s="65">
        <v>1.4</v>
      </c>
      <c r="L36" s="39"/>
      <c r="M36" s="38">
        <v>1.41</v>
      </c>
      <c r="N36" s="40"/>
      <c r="O36" s="48"/>
      <c r="P36" s="39"/>
      <c r="Q36" s="38"/>
      <c r="R36" s="39"/>
      <c r="S36" s="38"/>
      <c r="T36" s="40"/>
    </row>
    <row r="37" spans="1:20" ht="12.75">
      <c r="A37" s="11">
        <v>6</v>
      </c>
      <c r="B37" s="21" t="str">
        <f>IF(ΛΕΥΚΩΣΙΑ!B37="","",ΛΕΥΚΩΣΙΑ!B37)</f>
        <v>ΛΑΝΙΤΗΣ Άπαχο, 1 L Φιάλη</v>
      </c>
      <c r="C37" s="65"/>
      <c r="D37" s="66"/>
      <c r="E37" s="65">
        <v>1.4</v>
      </c>
      <c r="F37" s="66"/>
      <c r="G37" s="65">
        <v>1.41</v>
      </c>
      <c r="H37" s="66"/>
      <c r="I37" s="65">
        <v>1.4</v>
      </c>
      <c r="J37" s="66"/>
      <c r="K37" s="65"/>
      <c r="L37" s="39"/>
      <c r="M37" s="38">
        <v>1.41</v>
      </c>
      <c r="N37" s="40"/>
      <c r="O37" s="48"/>
      <c r="P37" s="39"/>
      <c r="Q37" s="38"/>
      <c r="R37" s="39"/>
      <c r="S37" s="38"/>
      <c r="T37" s="40"/>
    </row>
    <row r="38" spans="1:20" ht="12.75">
      <c r="A38" s="11">
        <v>7</v>
      </c>
      <c r="B38" s="21" t="str">
        <f>IF(ΛΕΥΚΩΣΙΑ!B38="","",ΛΕΥΚΩΣΙΑ!B38)</f>
        <v>ΧΑΡΑΛΑΜΠΙΔΗΣ-ΚΡΙΣΤΗΣ Σοκολάτας 250ml </v>
      </c>
      <c r="C38" s="65">
        <v>1.05</v>
      </c>
      <c r="D38" s="66"/>
      <c r="E38" s="65">
        <v>0.95</v>
      </c>
      <c r="F38" s="66"/>
      <c r="G38" s="65">
        <v>1.05</v>
      </c>
      <c r="H38" s="66"/>
      <c r="I38" s="65">
        <v>1.1</v>
      </c>
      <c r="J38" s="66"/>
      <c r="K38" s="65">
        <v>1.1</v>
      </c>
      <c r="L38" s="39"/>
      <c r="M38" s="38">
        <v>1.05</v>
      </c>
      <c r="N38" s="40"/>
      <c r="O38" s="48"/>
      <c r="P38" s="39"/>
      <c r="Q38" s="38"/>
      <c r="R38" s="39"/>
      <c r="S38" s="38"/>
      <c r="T38" s="40"/>
    </row>
    <row r="39" spans="1:20" ht="12.75">
      <c r="A39" s="11">
        <v>8</v>
      </c>
      <c r="B39" s="21" t="str">
        <f>IF(ΛΕΥΚΩΣΙΑ!B39="","",ΛΕΥΚΩΣΙΑ!B39)</f>
        <v>ΛΑΝΙΤΗΣ Σοκολάτας "Shake" 250 ml</v>
      </c>
      <c r="C39" s="65">
        <v>1.21</v>
      </c>
      <c r="D39" s="66"/>
      <c r="E39" s="65">
        <v>1.05</v>
      </c>
      <c r="F39" s="66"/>
      <c r="G39" s="65">
        <v>1.05</v>
      </c>
      <c r="H39" s="66"/>
      <c r="I39" s="65">
        <v>1.3</v>
      </c>
      <c r="J39" s="66"/>
      <c r="K39" s="65"/>
      <c r="L39" s="39"/>
      <c r="M39" s="38">
        <v>1</v>
      </c>
      <c r="N39" s="40"/>
      <c r="O39" s="48"/>
      <c r="P39" s="39"/>
      <c r="Q39" s="38"/>
      <c r="R39" s="39"/>
      <c r="S39" s="38"/>
      <c r="T39" s="40"/>
    </row>
    <row r="40" spans="1:20" ht="12.75">
      <c r="A40" s="12"/>
      <c r="B40" s="19">
        <f>IF(ΛΕΥΚΩΣΙΑ!B40="","",ΛΕΥΚΩΣΙΑ!B40)</f>
      </c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4"/>
      <c r="O40" s="33"/>
      <c r="P40" s="33"/>
      <c r="Q40" s="32"/>
      <c r="R40" s="33"/>
      <c r="S40" s="32"/>
      <c r="T40" s="34"/>
    </row>
    <row r="41" spans="1:20" ht="12.75">
      <c r="A41" s="13"/>
      <c r="B41" s="20" t="str">
        <f>IF(ΛΕΥΚΩΣΙΑ!B41="","",ΛΕΥΚΩΣΙΑ!B41)</f>
        <v>ΓΑΛΑΚΤΟΚΟΜΙΚΑ</v>
      </c>
      <c r="C41" s="35"/>
      <c r="D41" s="36"/>
      <c r="E41" s="35"/>
      <c r="F41" s="36"/>
      <c r="G41" s="35"/>
      <c r="H41" s="36"/>
      <c r="I41" s="35"/>
      <c r="J41" s="36"/>
      <c r="K41" s="35"/>
      <c r="L41" s="36"/>
      <c r="M41" s="35"/>
      <c r="N41" s="37"/>
      <c r="O41" s="36"/>
      <c r="P41" s="36"/>
      <c r="Q41" s="35"/>
      <c r="R41" s="36"/>
      <c r="S41" s="35"/>
      <c r="T41" s="37"/>
    </row>
    <row r="42" spans="1:20" ht="12.75">
      <c r="A42" s="11">
        <v>1</v>
      </c>
      <c r="B42" s="22" t="str">
        <f>IF(ΛΕΥΚΩΣΙΑ!B42="","",ΛΕΥΚΩΣΙΑ!B42)</f>
        <v>Γιαούρτι Zita Super Στραγγιστό 300g</v>
      </c>
      <c r="C42" s="65">
        <v>3</v>
      </c>
      <c r="D42" s="66"/>
      <c r="E42" s="65">
        <v>2.35</v>
      </c>
      <c r="F42" s="66"/>
      <c r="G42" s="65"/>
      <c r="H42" s="66"/>
      <c r="I42" s="65"/>
      <c r="J42" s="66"/>
      <c r="K42" s="65">
        <v>2.3</v>
      </c>
      <c r="L42" s="39"/>
      <c r="M42" s="38">
        <v>2.34</v>
      </c>
      <c r="N42" s="40"/>
      <c r="O42" s="48"/>
      <c r="P42" s="39"/>
      <c r="Q42" s="38"/>
      <c r="R42" s="39"/>
      <c r="S42" s="38"/>
      <c r="T42" s="40"/>
    </row>
    <row r="43" spans="1:20" ht="12.75">
      <c r="A43" s="11">
        <v>2</v>
      </c>
      <c r="B43" s="22" t="str">
        <f>IF(ΛΕΥΚΩΣΙΑ!B43="","",ΛΕΥΚΩΣΙΑ!B43)</f>
        <v>Γιαούρτι Κρίστης Στραγγάτο 300g</v>
      </c>
      <c r="C43" s="65" t="s">
        <v>121</v>
      </c>
      <c r="D43" s="66"/>
      <c r="E43" s="65">
        <v>2.3</v>
      </c>
      <c r="F43" s="66"/>
      <c r="G43" s="65">
        <v>2.79</v>
      </c>
      <c r="H43" s="66"/>
      <c r="I43" s="65">
        <v>2.4</v>
      </c>
      <c r="J43" s="66"/>
      <c r="K43" s="65">
        <v>2.55</v>
      </c>
      <c r="L43" s="39"/>
      <c r="M43" s="38">
        <v>2.66</v>
      </c>
      <c r="N43" s="40"/>
      <c r="O43" s="48"/>
      <c r="P43" s="39"/>
      <c r="Q43" s="38"/>
      <c r="R43" s="39"/>
      <c r="S43" s="38"/>
      <c r="T43" s="40"/>
    </row>
    <row r="44" spans="1:20" ht="12.75">
      <c r="A44" s="11">
        <v>3</v>
      </c>
      <c r="B44" s="22" t="str">
        <f>IF(ΛΕΥΚΩΣΙΑ!B44="","",ΛΕΥΚΩΣΙΑ!B44)</f>
        <v>Junior Φάγε Φράουλα 150g</v>
      </c>
      <c r="C44" s="65"/>
      <c r="D44" s="66"/>
      <c r="E44" s="65">
        <v>1.68</v>
      </c>
      <c r="F44" s="66"/>
      <c r="G44" s="65"/>
      <c r="H44" s="66"/>
      <c r="I44" s="65"/>
      <c r="J44" s="66"/>
      <c r="K44" s="65"/>
      <c r="L44" s="39"/>
      <c r="M44" s="38">
        <v>1.85</v>
      </c>
      <c r="N44" s="40"/>
      <c r="O44" s="48"/>
      <c r="P44" s="39"/>
      <c r="Q44" s="38"/>
      <c r="R44" s="39"/>
      <c r="S44" s="38"/>
      <c r="T44" s="40"/>
    </row>
    <row r="45" spans="1:20" ht="12.75">
      <c r="A45" s="11">
        <v>4</v>
      </c>
      <c r="B45" s="22" t="str">
        <f>IF(ΛΕΥΚΩΣΙΑ!B45="","",ΛΕΥΚΩΣΙΑ!B45)</f>
        <v>Κρίστης Kρέμα Γάλακτος 250ml</v>
      </c>
      <c r="C45" s="65">
        <v>2.7</v>
      </c>
      <c r="D45" s="66"/>
      <c r="E45" s="65">
        <v>2.5</v>
      </c>
      <c r="F45" s="66"/>
      <c r="G45" s="65">
        <v>2.45</v>
      </c>
      <c r="H45" s="66"/>
      <c r="I45" s="65">
        <v>2.65</v>
      </c>
      <c r="J45" s="66"/>
      <c r="K45" s="65"/>
      <c r="L45" s="39"/>
      <c r="M45" s="38">
        <v>2.85</v>
      </c>
      <c r="N45" s="40"/>
      <c r="O45" s="48"/>
      <c r="P45" s="39"/>
      <c r="Q45" s="38"/>
      <c r="R45" s="39"/>
      <c r="S45" s="38"/>
      <c r="T45" s="40"/>
    </row>
    <row r="46" spans="1:20" ht="12.75">
      <c r="A46" s="12"/>
      <c r="B46" s="19">
        <f>IF(ΛΕΥΚΩΣΙΑ!B46="","",ΛΕΥΚΩΣΙΑ!B46)</f>
      </c>
      <c r="C46" s="32"/>
      <c r="D46" s="33"/>
      <c r="E46" s="32"/>
      <c r="F46" s="33"/>
      <c r="G46" s="32"/>
      <c r="H46" s="33"/>
      <c r="I46" s="32"/>
      <c r="J46" s="33"/>
      <c r="K46" s="32"/>
      <c r="L46" s="33"/>
      <c r="M46" s="32"/>
      <c r="N46" s="34"/>
      <c r="O46" s="33"/>
      <c r="P46" s="33"/>
      <c r="Q46" s="32"/>
      <c r="R46" s="33"/>
      <c r="S46" s="32"/>
      <c r="T46" s="34"/>
    </row>
    <row r="47" spans="1:20" ht="12.75">
      <c r="A47" s="13"/>
      <c r="B47" s="20" t="str">
        <f>IF(ΛΕΥΚΩΣΙΑ!B47="","",ΛΕΥΚΩΣΙΑ!B47)</f>
        <v>ΧΑΛΛΟΥΜΙΑ ΚΑΙ ΤΥΡΙΑ</v>
      </c>
      <c r="C47" s="35"/>
      <c r="D47" s="36"/>
      <c r="E47" s="35"/>
      <c r="F47" s="36"/>
      <c r="G47" s="35"/>
      <c r="H47" s="36"/>
      <c r="I47" s="35"/>
      <c r="J47" s="36"/>
      <c r="K47" s="35"/>
      <c r="L47" s="36"/>
      <c r="M47" s="35"/>
      <c r="N47" s="37"/>
      <c r="O47" s="36"/>
      <c r="P47" s="36"/>
      <c r="Q47" s="35"/>
      <c r="R47" s="36"/>
      <c r="S47" s="35"/>
      <c r="T47" s="37"/>
    </row>
    <row r="48" spans="1:20" ht="12.75">
      <c r="A48" s="11">
        <v>1</v>
      </c>
      <c r="B48" s="22" t="str">
        <f>IF(ΛΕΥΚΩΣΙΑ!B48="","",ΛΕΥΚΩΣΙΑ!B48)</f>
        <v>Πίττας Χαλλούμι Σύνηθες 225g</v>
      </c>
      <c r="C48" s="65"/>
      <c r="D48" s="66"/>
      <c r="E48" s="65"/>
      <c r="F48" s="66"/>
      <c r="G48" s="65"/>
      <c r="H48" s="66"/>
      <c r="I48" s="65"/>
      <c r="J48" s="66"/>
      <c r="K48" s="65"/>
      <c r="L48" s="39"/>
      <c r="M48" s="38"/>
      <c r="N48" s="40"/>
      <c r="O48" s="48"/>
      <c r="P48" s="39"/>
      <c r="Q48" s="38"/>
      <c r="R48" s="39"/>
      <c r="S48" s="38"/>
      <c r="T48" s="40"/>
    </row>
    <row r="49" spans="1:20" ht="12.75">
      <c r="A49" s="11">
        <v>2</v>
      </c>
      <c r="B49" s="22" t="str">
        <f>IF(ΛΕΥΚΩΣΙΑ!B49="","",ΛΕΥΚΩΣΙΑ!B49)</f>
        <v>Πίττας Λευκό Αιγοπρόβειο Τυρί 1kg (Φέτα)</v>
      </c>
      <c r="C49" s="65"/>
      <c r="D49" s="66"/>
      <c r="E49" s="65"/>
      <c r="F49" s="66"/>
      <c r="G49" s="65"/>
      <c r="H49" s="66"/>
      <c r="I49" s="65"/>
      <c r="J49" s="66"/>
      <c r="K49" s="65"/>
      <c r="L49" s="39"/>
      <c r="M49" s="38"/>
      <c r="N49" s="40"/>
      <c r="O49" s="48"/>
      <c r="P49" s="39"/>
      <c r="Q49" s="38"/>
      <c r="R49" s="39"/>
      <c r="S49" s="38"/>
      <c r="T49" s="40"/>
    </row>
    <row r="50" spans="1:20" ht="12.75">
      <c r="A50" s="11">
        <v>3</v>
      </c>
      <c r="B50" s="23" t="str">
        <f>IF(ΛΕΥΚΩΣΙΑ!B50="","",ΛΕΥΚΩΣΙΑ!B50)</f>
        <v>Πίττας Edam Lite Cheese Slices 250g</v>
      </c>
      <c r="C50" s="65"/>
      <c r="D50" s="66"/>
      <c r="E50" s="65"/>
      <c r="F50" s="66"/>
      <c r="G50" s="65"/>
      <c r="H50" s="66"/>
      <c r="I50" s="65"/>
      <c r="J50" s="66"/>
      <c r="K50" s="65"/>
      <c r="L50" s="39"/>
      <c r="M50" s="38"/>
      <c r="N50" s="40"/>
      <c r="O50" s="48"/>
      <c r="P50" s="39"/>
      <c r="Q50" s="38"/>
      <c r="R50" s="39"/>
      <c r="S50" s="38"/>
      <c r="T50" s="40"/>
    </row>
    <row r="51" spans="1:20" ht="12.75">
      <c r="A51" s="11">
        <v>4</v>
      </c>
      <c r="B51" s="22" t="str">
        <f>IF(ΛΕΥΚΩΣΙΑ!B51="","",ΛΕΥΚΩΣΙΑ!B51)</f>
        <v>Κρίστης Χαλλούμι Σύνηθες 1Kg</v>
      </c>
      <c r="C51" s="65">
        <v>13.97</v>
      </c>
      <c r="D51" s="66"/>
      <c r="E51" s="65"/>
      <c r="F51" s="66"/>
      <c r="G51" s="65"/>
      <c r="H51" s="66"/>
      <c r="I51" s="65"/>
      <c r="J51" s="66"/>
      <c r="K51" s="65"/>
      <c r="L51" s="39"/>
      <c r="M51" s="38"/>
      <c r="N51" s="40"/>
      <c r="O51" s="48"/>
      <c r="P51" s="39"/>
      <c r="Q51" s="38"/>
      <c r="R51" s="39"/>
      <c r="S51" s="38"/>
      <c r="T51" s="40"/>
    </row>
    <row r="52" spans="1:20" ht="25.5">
      <c r="A52" s="11">
        <v>5</v>
      </c>
      <c r="B52" s="24" t="str">
        <f>IF(ΛΕΥΚΩΣΙΑ!B52="","",ΛΕΥΚΩΣΙΑ!B52)</f>
        <v>Κρίστης Φέτα Προστατευόμενη Ονομασία Προέλευσης (Π.Ο.Π.) 200g</v>
      </c>
      <c r="C52" s="65"/>
      <c r="D52" s="66"/>
      <c r="E52" s="65"/>
      <c r="F52" s="66"/>
      <c r="G52" s="65"/>
      <c r="H52" s="66"/>
      <c r="I52" s="65"/>
      <c r="J52" s="66"/>
      <c r="K52" s="65"/>
      <c r="L52" s="39"/>
      <c r="M52" s="38">
        <v>3.5</v>
      </c>
      <c r="N52" s="40"/>
      <c r="O52" s="48"/>
      <c r="P52" s="39"/>
      <c r="Q52" s="38"/>
      <c r="R52" s="39"/>
      <c r="S52" s="38"/>
      <c r="T52" s="40"/>
    </row>
    <row r="53" spans="1:20" ht="12.75">
      <c r="A53" s="11">
        <v>6</v>
      </c>
      <c r="B53" s="23" t="str">
        <f>IF(ΛΕΥΚΩΣΙΑ!B53="","",ΛΕΥΚΩΣΙΑ!B53)</f>
        <v>Philadelphia Cottage Cheese 4,5% λιπαρά 200g</v>
      </c>
      <c r="C53" s="65">
        <v>3.14</v>
      </c>
      <c r="D53" s="66"/>
      <c r="E53" s="65"/>
      <c r="F53" s="66"/>
      <c r="G53" s="65"/>
      <c r="H53" s="66"/>
      <c r="I53" s="65"/>
      <c r="J53" s="66"/>
      <c r="K53" s="65"/>
      <c r="L53" s="39"/>
      <c r="M53" s="38">
        <v>2.85</v>
      </c>
      <c r="N53" s="40"/>
      <c r="O53" s="48"/>
      <c r="P53" s="39"/>
      <c r="Q53" s="38"/>
      <c r="R53" s="39"/>
      <c r="S53" s="38"/>
      <c r="T53" s="40"/>
    </row>
    <row r="54" spans="1:20" ht="12.75">
      <c r="A54" s="12"/>
      <c r="B54" s="19">
        <f>IF(ΛΕΥΚΩΣΙΑ!B54="","",ΛΕΥΚΩΣΙΑ!B54)</f>
      </c>
      <c r="C54" s="32"/>
      <c r="D54" s="33"/>
      <c r="E54" s="32"/>
      <c r="F54" s="33"/>
      <c r="G54" s="32"/>
      <c r="H54" s="33"/>
      <c r="I54" s="32"/>
      <c r="J54" s="33"/>
      <c r="K54" s="32"/>
      <c r="L54" s="33"/>
      <c r="M54" s="32"/>
      <c r="N54" s="34"/>
      <c r="O54" s="33"/>
      <c r="P54" s="33"/>
      <c r="Q54" s="32"/>
      <c r="R54" s="33"/>
      <c r="S54" s="32"/>
      <c r="T54" s="34"/>
    </row>
    <row r="55" spans="1:20" ht="12.75">
      <c r="A55" s="13"/>
      <c r="B55" s="20" t="str">
        <f>IF(ΛΕΥΚΩΣΙΑ!B55="","",ΛΕΥΚΩΣΙΑ!B55)</f>
        <v>ΑΛΛΑΝΤΙΚΑ</v>
      </c>
      <c r="C55" s="35"/>
      <c r="D55" s="36"/>
      <c r="E55" s="35"/>
      <c r="F55" s="36"/>
      <c r="G55" s="35"/>
      <c r="H55" s="36"/>
      <c r="I55" s="35"/>
      <c r="J55" s="36"/>
      <c r="K55" s="35"/>
      <c r="L55" s="36"/>
      <c r="M55" s="35"/>
      <c r="N55" s="37"/>
      <c r="O55" s="36"/>
      <c r="P55" s="36"/>
      <c r="Q55" s="35"/>
      <c r="R55" s="36"/>
      <c r="S55" s="35"/>
      <c r="T55" s="37"/>
    </row>
    <row r="56" spans="1:20" ht="12.75">
      <c r="A56" s="11">
        <v>1</v>
      </c>
      <c r="B56" s="22" t="str">
        <f>IF(ΛΕΥΚΩΣΙΑ!B56="","",ΛΕΥΚΩΣΙΑ!B56)</f>
        <v>Α/φοι Λαμπριανίδη Leg Ham Sliced 150g</v>
      </c>
      <c r="C56" s="65"/>
      <c r="D56" s="66"/>
      <c r="E56" s="65"/>
      <c r="F56" s="66"/>
      <c r="G56" s="65"/>
      <c r="H56" s="66"/>
      <c r="I56" s="65"/>
      <c r="J56" s="66"/>
      <c r="K56" s="65"/>
      <c r="L56" s="39"/>
      <c r="M56" s="38"/>
      <c r="N56" s="40"/>
      <c r="O56" s="48"/>
      <c r="P56" s="39"/>
      <c r="Q56" s="38"/>
      <c r="R56" s="39"/>
      <c r="S56" s="38"/>
      <c r="T56" s="40"/>
    </row>
    <row r="57" spans="1:20" ht="12.75">
      <c r="A57" s="11">
        <v>2</v>
      </c>
      <c r="B57" s="22" t="str">
        <f>IF(ΛΕΥΚΩΣΙΑ!B57="","",ΛΕΥΚΩΣΙΑ!B57)</f>
        <v>Γρηγορίου Ham Leg 150g</v>
      </c>
      <c r="C57" s="65">
        <v>2.7</v>
      </c>
      <c r="D57" s="66"/>
      <c r="E57" s="65">
        <v>2.55</v>
      </c>
      <c r="F57" s="66"/>
      <c r="G57" s="65"/>
      <c r="H57" s="66"/>
      <c r="I57" s="65">
        <v>2.75</v>
      </c>
      <c r="J57" s="66"/>
      <c r="K57" s="65"/>
      <c r="L57" s="39"/>
      <c r="M57" s="38">
        <v>2.58</v>
      </c>
      <c r="N57" s="40"/>
      <c r="O57" s="48"/>
      <c r="P57" s="39"/>
      <c r="Q57" s="38"/>
      <c r="R57" s="39"/>
      <c r="S57" s="38"/>
      <c r="T57" s="40"/>
    </row>
    <row r="58" spans="1:20" ht="12.75">
      <c r="A58" s="11">
        <v>3</v>
      </c>
      <c r="B58" s="22" t="str">
        <f>IF(ΛΕΥΚΩΣΙΑ!B58="","",ΛΕΥΚΩΣΙΑ!B58)</f>
        <v>Α/φοι Λαμπριανίδη Σαλάμι Extra 300g</v>
      </c>
      <c r="C58" s="65">
        <v>2.55</v>
      </c>
      <c r="D58" s="66"/>
      <c r="E58" s="65">
        <v>2.4</v>
      </c>
      <c r="F58" s="66"/>
      <c r="G58" s="65"/>
      <c r="H58" s="66"/>
      <c r="I58" s="65"/>
      <c r="J58" s="66"/>
      <c r="K58" s="65"/>
      <c r="L58" s="39"/>
      <c r="M58" s="38"/>
      <c r="N58" s="40"/>
      <c r="O58" s="48"/>
      <c r="P58" s="39"/>
      <c r="Q58" s="38"/>
      <c r="R58" s="39"/>
      <c r="S58" s="38"/>
      <c r="T58" s="40"/>
    </row>
    <row r="59" spans="1:20" ht="12.75">
      <c r="A59" s="12"/>
      <c r="B59" s="19">
        <f>IF(ΛΕΥΚΩΣΙΑ!B59="","",ΛΕΥΚΩΣΙΑ!B59)</f>
      </c>
      <c r="C59" s="32"/>
      <c r="D59" s="33"/>
      <c r="E59" s="32"/>
      <c r="F59" s="33"/>
      <c r="G59" s="32"/>
      <c r="H59" s="33"/>
      <c r="I59" s="32"/>
      <c r="J59" s="33"/>
      <c r="K59" s="32"/>
      <c r="L59" s="33"/>
      <c r="M59" s="32"/>
      <c r="N59" s="34"/>
      <c r="O59" s="33"/>
      <c r="P59" s="33"/>
      <c r="Q59" s="32"/>
      <c r="R59" s="33"/>
      <c r="S59" s="32"/>
      <c r="T59" s="34"/>
    </row>
    <row r="60" spans="1:20" ht="12.75">
      <c r="A60" s="13"/>
      <c r="B60" s="20" t="str">
        <f>IF(ΛΕΥΚΩΣΙΑ!B60="","",ΛΕΥΚΩΣΙΑ!B60)</f>
        <v>ΑΝΑΨΥΚΤΙΚΑ, ΧΥΜΟΙ, ΚΑΦΕΔΕΣ, ΤΣΑΙ</v>
      </c>
      <c r="C60" s="35"/>
      <c r="D60" s="36"/>
      <c r="E60" s="35"/>
      <c r="F60" s="36"/>
      <c r="G60" s="35"/>
      <c r="H60" s="36"/>
      <c r="I60" s="35"/>
      <c r="J60" s="36"/>
      <c r="K60" s="35"/>
      <c r="L60" s="36"/>
      <c r="M60" s="35"/>
      <c r="N60" s="37"/>
      <c r="O60" s="36"/>
      <c r="P60" s="36"/>
      <c r="Q60" s="35"/>
      <c r="R60" s="36"/>
      <c r="S60" s="35"/>
      <c r="T60" s="37"/>
    </row>
    <row r="61" spans="1:20" ht="12.75">
      <c r="A61" s="11">
        <v>1</v>
      </c>
      <c r="B61" s="22" t="str">
        <f>IF(ΛΕΥΚΩΣΙΑ!B61="","",ΛΕΥΚΩΣΙΑ!B61)</f>
        <v>Tin Coca Cola 330ml</v>
      </c>
      <c r="C61" s="65">
        <v>0.9</v>
      </c>
      <c r="D61" s="66"/>
      <c r="E61" s="65">
        <v>0.85</v>
      </c>
      <c r="F61" s="66"/>
      <c r="G61" s="65">
        <v>0.85</v>
      </c>
      <c r="H61" s="66"/>
      <c r="I61" s="65">
        <v>0.9</v>
      </c>
      <c r="J61" s="66"/>
      <c r="K61" s="65">
        <v>0.95</v>
      </c>
      <c r="L61" s="39"/>
      <c r="M61" s="38">
        <v>0.74</v>
      </c>
      <c r="N61" s="40"/>
      <c r="O61" s="48"/>
      <c r="P61" s="39"/>
      <c r="Q61" s="38"/>
      <c r="R61" s="39"/>
      <c r="S61" s="38"/>
      <c r="T61" s="40"/>
    </row>
    <row r="62" spans="1:20" ht="12.75">
      <c r="A62" s="11">
        <v>2</v>
      </c>
      <c r="B62" s="22" t="str">
        <f>IF(ΛΕΥΚΩΣΙΑ!B62="","",ΛΕΥΚΩΣΙΑ!B62)</f>
        <v>Shark Energy Drink 250ml</v>
      </c>
      <c r="C62" s="65">
        <v>1.2</v>
      </c>
      <c r="D62" s="66"/>
      <c r="E62" s="65">
        <v>1.46</v>
      </c>
      <c r="F62" s="66"/>
      <c r="G62" s="65">
        <v>1.7</v>
      </c>
      <c r="H62" s="66"/>
      <c r="I62" s="65">
        <v>1.7</v>
      </c>
      <c r="J62" s="66"/>
      <c r="K62" s="65">
        <v>1.7</v>
      </c>
      <c r="L62" s="39"/>
      <c r="M62" s="38">
        <v>1.53</v>
      </c>
      <c r="N62" s="40"/>
      <c r="O62" s="48"/>
      <c r="P62" s="39"/>
      <c r="Q62" s="38"/>
      <c r="R62" s="39"/>
      <c r="S62" s="38"/>
      <c r="T62" s="40"/>
    </row>
    <row r="63" spans="1:20" ht="12.75">
      <c r="A63" s="11">
        <v>3</v>
      </c>
      <c r="B63" s="22" t="str">
        <f>IF(ΛΕΥΚΩΣΙΑ!B63="","",ΛΕΥΚΩΣΙΑ!B63)</f>
        <v>Pokka Milk Coffee no sugar 240ml</v>
      </c>
      <c r="C63" s="65">
        <v>1.15</v>
      </c>
      <c r="D63" s="66"/>
      <c r="E63" s="65">
        <v>1.2</v>
      </c>
      <c r="F63" s="66"/>
      <c r="G63" s="65">
        <v>1.2</v>
      </c>
      <c r="H63" s="66"/>
      <c r="I63" s="65">
        <v>1.2</v>
      </c>
      <c r="J63" s="66"/>
      <c r="K63" s="65">
        <v>1.3</v>
      </c>
      <c r="L63" s="39"/>
      <c r="M63" s="38">
        <v>0.99</v>
      </c>
      <c r="N63" s="40"/>
      <c r="O63" s="48"/>
      <c r="P63" s="39"/>
      <c r="Q63" s="38"/>
      <c r="R63" s="39"/>
      <c r="S63" s="38"/>
      <c r="T63" s="40"/>
    </row>
    <row r="64" spans="1:20" ht="12.75">
      <c r="A64" s="11">
        <v>4</v>
      </c>
      <c r="B64" s="22" t="str">
        <f>IF(ΛΕΥΚΩΣΙΑ!B64="","",ΛΕΥΚΩΣΙΑ!B64)</f>
        <v>Mr Brown Coffee 250ml</v>
      </c>
      <c r="C64" s="65">
        <v>1.2</v>
      </c>
      <c r="D64" s="66"/>
      <c r="E64" s="65">
        <v>1.2</v>
      </c>
      <c r="F64" s="66"/>
      <c r="G64" s="65">
        <v>1.2</v>
      </c>
      <c r="H64" s="66"/>
      <c r="I64" s="65">
        <v>1.2</v>
      </c>
      <c r="J64" s="66"/>
      <c r="K64" s="65">
        <v>1.3</v>
      </c>
      <c r="L64" s="39"/>
      <c r="M64" s="38">
        <v>1.3</v>
      </c>
      <c r="N64" s="40"/>
      <c r="O64" s="48"/>
      <c r="P64" s="39"/>
      <c r="Q64" s="38"/>
      <c r="R64" s="39"/>
      <c r="S64" s="38"/>
      <c r="T64" s="40"/>
    </row>
    <row r="65" spans="1:20" ht="12.75">
      <c r="A65" s="11">
        <v>5</v>
      </c>
      <c r="B65" s="22" t="str">
        <f>IF(ΛΕΥΚΩΣΙΑ!B65="","",ΛΕΥΚΩΣΙΑ!B65)</f>
        <v>KEAN Πορτοκάλι Φυσικός Χυμός 1L</v>
      </c>
      <c r="C65" s="65">
        <v>1.75</v>
      </c>
      <c r="D65" s="66"/>
      <c r="E65" s="65">
        <v>1.9</v>
      </c>
      <c r="F65" s="66"/>
      <c r="G65" s="65"/>
      <c r="H65" s="66"/>
      <c r="I65" s="65">
        <v>2</v>
      </c>
      <c r="J65" s="66"/>
      <c r="K65" s="65"/>
      <c r="L65" s="39"/>
      <c r="M65" s="38">
        <v>1.77</v>
      </c>
      <c r="N65" s="40"/>
      <c r="O65" s="48"/>
      <c r="P65" s="39"/>
      <c r="Q65" s="38"/>
      <c r="R65" s="39"/>
      <c r="S65" s="38"/>
      <c r="T65" s="40"/>
    </row>
    <row r="66" spans="1:20" ht="12.75">
      <c r="A66" s="11">
        <v>6</v>
      </c>
      <c r="B66" s="22" t="str">
        <f>IF(ΛΕΥΚΩΣΙΑ!B66="","",ΛΕΥΚΩΣΙΑ!B66)</f>
        <v>KEAN Πορτοκαλάδα 0,33L</v>
      </c>
      <c r="C66" s="65"/>
      <c r="D66" s="66"/>
      <c r="E66" s="65">
        <v>0.85</v>
      </c>
      <c r="F66" s="66"/>
      <c r="G66" s="65"/>
      <c r="H66" s="66"/>
      <c r="I66" s="65">
        <v>0.9</v>
      </c>
      <c r="J66" s="66"/>
      <c r="K66" s="65"/>
      <c r="L66" s="39"/>
      <c r="M66" s="38">
        <v>0.7</v>
      </c>
      <c r="N66" s="40"/>
      <c r="O66" s="48"/>
      <c r="P66" s="39"/>
      <c r="Q66" s="38"/>
      <c r="R66" s="39"/>
      <c r="S66" s="38"/>
      <c r="T66" s="40"/>
    </row>
    <row r="67" spans="1:20" ht="12.75">
      <c r="A67" s="11">
        <v>7</v>
      </c>
      <c r="B67" s="22" t="str">
        <f>IF(ΛΕΥΚΩΣΙΑ!B67="","",ΛΕΥΚΩΣΙΑ!B67)</f>
        <v>KEAN Ροδάκινο 250ml</v>
      </c>
      <c r="C67" s="65"/>
      <c r="D67" s="66"/>
      <c r="E67" s="65">
        <v>0.75</v>
      </c>
      <c r="F67" s="66"/>
      <c r="G67" s="65"/>
      <c r="H67" s="66"/>
      <c r="I67" s="65">
        <v>0.8</v>
      </c>
      <c r="J67" s="66"/>
      <c r="K67" s="65"/>
      <c r="L67" s="39"/>
      <c r="M67" s="38">
        <v>0.7</v>
      </c>
      <c r="N67" s="40"/>
      <c r="O67" s="48"/>
      <c r="P67" s="39"/>
      <c r="Q67" s="38"/>
      <c r="R67" s="39"/>
      <c r="S67" s="38"/>
      <c r="T67" s="40"/>
    </row>
    <row r="68" spans="1:20" ht="12.75">
      <c r="A68" s="11">
        <v>8</v>
      </c>
      <c r="B68" s="22" t="str">
        <f>IF(ΛΕΥΚΩΣΙΑ!B68="","",ΛΕΥΚΩΣΙΑ!B68)</f>
        <v>Lipton Ice Tea Peach 330ml</v>
      </c>
      <c r="C68" s="65">
        <v>0.95</v>
      </c>
      <c r="D68" s="66"/>
      <c r="E68" s="65">
        <v>1</v>
      </c>
      <c r="F68" s="66"/>
      <c r="G68" s="65"/>
      <c r="H68" s="66"/>
      <c r="I68" s="65">
        <v>1</v>
      </c>
      <c r="J68" s="66"/>
      <c r="K68" s="65"/>
      <c r="L68" s="39"/>
      <c r="M68" s="38">
        <v>0.92</v>
      </c>
      <c r="N68" s="40"/>
      <c r="O68" s="48"/>
      <c r="P68" s="39"/>
      <c r="Q68" s="38"/>
      <c r="R68" s="39"/>
      <c r="S68" s="38"/>
      <c r="T68" s="40"/>
    </row>
    <row r="69" spans="1:20" ht="12.75">
      <c r="A69" s="11">
        <v>9</v>
      </c>
      <c r="B69" s="22" t="str">
        <f>IF(ΛΕΥΚΩΣΙΑ!B69="","",ΛΕΥΚΩΣΙΑ!B69)</f>
        <v>Lanitis Πορτοκάλι 100% Φυσικός Χυμός 250ml</v>
      </c>
      <c r="C69" s="65">
        <v>0.75</v>
      </c>
      <c r="D69" s="66"/>
      <c r="E69" s="65">
        <v>0.75</v>
      </c>
      <c r="F69" s="66"/>
      <c r="G69" s="65">
        <v>0.75</v>
      </c>
      <c r="H69" s="66"/>
      <c r="I69" s="65"/>
      <c r="J69" s="66"/>
      <c r="K69" s="65">
        <v>0.85</v>
      </c>
      <c r="L69" s="39"/>
      <c r="M69" s="38">
        <v>0.7</v>
      </c>
      <c r="N69" s="40"/>
      <c r="O69" s="48"/>
      <c r="P69" s="39"/>
      <c r="Q69" s="38"/>
      <c r="R69" s="39"/>
      <c r="S69" s="38"/>
      <c r="T69" s="40"/>
    </row>
    <row r="70" spans="1:20" ht="12.75">
      <c r="A70" s="11">
        <v>10</v>
      </c>
      <c r="B70" s="22" t="str">
        <f>IF(ΛΕΥΚΩΣΙΑ!B70="","",ΛΕΥΚΩΣΙΑ!B70)</f>
        <v>Seven up 0,33L</v>
      </c>
      <c r="C70" s="65">
        <v>0.9</v>
      </c>
      <c r="D70" s="66"/>
      <c r="E70" s="65">
        <v>0.85</v>
      </c>
      <c r="F70" s="66"/>
      <c r="G70" s="65">
        <v>0.85</v>
      </c>
      <c r="H70" s="66"/>
      <c r="I70" s="65">
        <v>0.9</v>
      </c>
      <c r="J70" s="66"/>
      <c r="K70" s="65">
        <v>0.95</v>
      </c>
      <c r="L70" s="39"/>
      <c r="M70" s="38">
        <v>0.79</v>
      </c>
      <c r="N70" s="40"/>
      <c r="O70" s="48"/>
      <c r="P70" s="39"/>
      <c r="Q70" s="38"/>
      <c r="R70" s="39"/>
      <c r="S70" s="38"/>
      <c r="T70" s="40"/>
    </row>
    <row r="71" spans="1:20" ht="12.75">
      <c r="A71" s="11">
        <v>11</v>
      </c>
      <c r="B71" s="22" t="str">
        <f>IF(ΛΕΥΚΩΣΙΑ!B71="","",ΛΕΥΚΩΣΙΑ!B71)</f>
        <v>Λανίτης Γκρέιπφρουτ 1L</v>
      </c>
      <c r="C71" s="32"/>
      <c r="D71" s="68"/>
      <c r="E71" s="32"/>
      <c r="F71" s="68"/>
      <c r="G71" s="32"/>
      <c r="H71" s="68"/>
      <c r="I71" s="32">
        <v>2</v>
      </c>
      <c r="J71" s="68"/>
      <c r="K71" s="32"/>
      <c r="L71" s="42"/>
      <c r="M71" s="41"/>
      <c r="N71" s="43"/>
      <c r="O71" s="49"/>
      <c r="P71" s="42"/>
      <c r="Q71" s="41"/>
      <c r="R71" s="42"/>
      <c r="S71" s="41"/>
      <c r="T71" s="43"/>
    </row>
    <row r="72" spans="1:20" ht="12.75">
      <c r="A72" s="12"/>
      <c r="B72" s="19">
        <f>IF(ΛΕΥΚΩΣΙΑ!B72="","",ΛΕΥΚΩΣΙΑ!B72)</f>
      </c>
      <c r="C72" s="32"/>
      <c r="D72" s="33"/>
      <c r="E72" s="32"/>
      <c r="F72" s="33"/>
      <c r="G72" s="32"/>
      <c r="H72" s="33"/>
      <c r="I72" s="32"/>
      <c r="J72" s="33"/>
      <c r="K72" s="32"/>
      <c r="L72" s="33"/>
      <c r="M72" s="32"/>
      <c r="N72" s="34"/>
      <c r="O72" s="33"/>
      <c r="P72" s="33"/>
      <c r="Q72" s="32"/>
      <c r="R72" s="33"/>
      <c r="S72" s="32"/>
      <c r="T72" s="34"/>
    </row>
    <row r="73" spans="1:20" ht="12.75">
      <c r="A73" s="13"/>
      <c r="B73" s="20" t="str">
        <f>IF(ΛΕΥΚΩΣΙΑ!B73="","",ΛΕΥΚΩΣΙΑ!B73)</f>
        <v>ΝΕΡΑ</v>
      </c>
      <c r="C73" s="35"/>
      <c r="D73" s="36"/>
      <c r="E73" s="35"/>
      <c r="F73" s="36"/>
      <c r="G73" s="35"/>
      <c r="H73" s="36"/>
      <c r="I73" s="35"/>
      <c r="J73" s="36"/>
      <c r="K73" s="35"/>
      <c r="L73" s="36"/>
      <c r="M73" s="35"/>
      <c r="N73" s="37"/>
      <c r="O73" s="36"/>
      <c r="P73" s="36"/>
      <c r="Q73" s="35"/>
      <c r="R73" s="36"/>
      <c r="S73" s="35"/>
      <c r="T73" s="37"/>
    </row>
    <row r="74" spans="1:20" ht="12.75">
      <c r="A74" s="11">
        <v>1</v>
      </c>
      <c r="B74" s="25" t="str">
        <f>IF(ΛΕΥΚΩΣΙΑ!B74="","",ΛΕΥΚΩΣΙΑ!B74)</f>
        <v>Αγρός Φυσικό Μεταλλικό Νερό 0,5L</v>
      </c>
      <c r="C74" s="32">
        <v>0.5</v>
      </c>
      <c r="D74" s="68"/>
      <c r="E74" s="32">
        <v>0.48</v>
      </c>
      <c r="F74" s="68"/>
      <c r="G74" s="32"/>
      <c r="H74" s="68"/>
      <c r="I74" s="32">
        <v>0.5</v>
      </c>
      <c r="J74" s="68"/>
      <c r="K74" s="32">
        <v>0.6</v>
      </c>
      <c r="L74" s="42"/>
      <c r="M74" s="41">
        <v>0.42</v>
      </c>
      <c r="N74" s="43"/>
      <c r="O74" s="49"/>
      <c r="P74" s="42"/>
      <c r="Q74" s="41"/>
      <c r="R74" s="42"/>
      <c r="S74" s="41"/>
      <c r="T74" s="43"/>
    </row>
    <row r="75" spans="1:20" ht="12.75">
      <c r="A75" s="12"/>
      <c r="B75" s="19">
        <f>IF(ΛΕΥΚΩΣΙΑ!B75="","",ΛΕΥΚΩΣΙΑ!B75)</f>
      </c>
      <c r="C75" s="32"/>
      <c r="D75" s="33"/>
      <c r="E75" s="32"/>
      <c r="F75" s="33"/>
      <c r="G75" s="32"/>
      <c r="H75" s="33"/>
      <c r="I75" s="32"/>
      <c r="J75" s="33"/>
      <c r="K75" s="32"/>
      <c r="L75" s="33"/>
      <c r="M75" s="32"/>
      <c r="N75" s="34"/>
      <c r="O75" s="33"/>
      <c r="P75" s="33"/>
      <c r="Q75" s="32"/>
      <c r="R75" s="33"/>
      <c r="S75" s="32"/>
      <c r="T75" s="34"/>
    </row>
    <row r="76" spans="1:20" ht="12.75">
      <c r="A76" s="13"/>
      <c r="B76" s="20" t="str">
        <f>IF(ΛΕΥΚΩΣΙΑ!B76="","",ΛΕΥΚΩΣΙΑ!B76)</f>
        <v>ΔΙΑΦΟΡΑ ΠΡΟϊΟΝΤΑ</v>
      </c>
      <c r="C76" s="35"/>
      <c r="D76" s="36"/>
      <c r="E76" s="35"/>
      <c r="F76" s="36"/>
      <c r="G76" s="35"/>
      <c r="H76" s="36"/>
      <c r="I76" s="35"/>
      <c r="J76" s="36"/>
      <c r="K76" s="35"/>
      <c r="L76" s="36"/>
      <c r="M76" s="35"/>
      <c r="N76" s="37"/>
      <c r="O76" s="36"/>
      <c r="P76" s="36"/>
      <c r="Q76" s="35"/>
      <c r="R76" s="36"/>
      <c r="S76" s="35"/>
      <c r="T76" s="37"/>
    </row>
    <row r="77" spans="1:20" ht="12.75">
      <c r="A77" s="11">
        <v>1</v>
      </c>
      <c r="B77" s="22" t="str">
        <f>IF(ΛΕΥΚΩΣΙΑ!B77="","",ΛΕΥΚΩΣΙΑ!B77)</f>
        <v>Flora Original 250g</v>
      </c>
      <c r="C77" s="32">
        <v>1.84</v>
      </c>
      <c r="D77" s="68"/>
      <c r="E77" s="32">
        <v>1.8</v>
      </c>
      <c r="F77" s="68"/>
      <c r="G77" s="32"/>
      <c r="H77" s="68"/>
      <c r="I77" s="32">
        <v>1.85</v>
      </c>
      <c r="J77" s="68"/>
      <c r="K77" s="32"/>
      <c r="L77" s="42"/>
      <c r="M77" s="41">
        <v>1.64</v>
      </c>
      <c r="N77" s="43"/>
      <c r="O77" s="49"/>
      <c r="P77" s="42"/>
      <c r="Q77" s="41"/>
      <c r="R77" s="42"/>
      <c r="S77" s="41"/>
      <c r="T77" s="43"/>
    </row>
    <row r="78" spans="1:20" ht="12.75">
      <c r="A78" s="11">
        <v>2</v>
      </c>
      <c r="B78" s="22" t="str">
        <f>IF(ΛΕΥΚΩΣΙΑ!B78="","",ΛΕΥΚΩΣΙΑ!B78)</f>
        <v>Becel Pro Activ 250g</v>
      </c>
      <c r="C78" s="32">
        <v>4.41</v>
      </c>
      <c r="D78" s="68"/>
      <c r="E78" s="32">
        <v>4.65</v>
      </c>
      <c r="F78" s="68"/>
      <c r="G78" s="32"/>
      <c r="H78" s="68"/>
      <c r="I78" s="32">
        <v>4.65</v>
      </c>
      <c r="J78" s="68"/>
      <c r="K78" s="32"/>
      <c r="L78" s="42"/>
      <c r="M78" s="41">
        <v>4.58</v>
      </c>
      <c r="N78" s="43"/>
      <c r="O78" s="49"/>
      <c r="P78" s="42"/>
      <c r="Q78" s="41"/>
      <c r="R78" s="42"/>
      <c r="S78" s="41"/>
      <c r="T78" s="43"/>
    </row>
    <row r="79" spans="1:20" ht="12.75">
      <c r="A79" s="11">
        <v>3</v>
      </c>
      <c r="B79" s="22" t="str">
        <f>IF(ΛΕΥΚΩΣΙΑ!B79="","",ΛΕΥΚΩΣΙΑ!B79)</f>
        <v>Lays Salted Chips 90g</v>
      </c>
      <c r="C79" s="32">
        <v>1.1</v>
      </c>
      <c r="D79" s="68"/>
      <c r="E79" s="32">
        <v>1.2</v>
      </c>
      <c r="F79" s="68"/>
      <c r="G79" s="32"/>
      <c r="H79" s="68"/>
      <c r="I79" s="32">
        <v>1.1</v>
      </c>
      <c r="J79" s="68"/>
      <c r="K79" s="32">
        <v>1.3</v>
      </c>
      <c r="L79" s="42"/>
      <c r="M79" s="41">
        <v>1.22</v>
      </c>
      <c r="N79" s="43"/>
      <c r="O79" s="49"/>
      <c r="P79" s="42"/>
      <c r="Q79" s="41"/>
      <c r="R79" s="42"/>
      <c r="S79" s="41"/>
      <c r="T79" s="43"/>
    </row>
    <row r="80" spans="1:20" ht="12.75">
      <c r="A80" s="11">
        <v>4</v>
      </c>
      <c r="B80" s="22" t="str">
        <f>IF(ΛΕΥΚΩΣΙΑ!B80="","",ΛΕΥΚΩΣΙΑ!B80)</f>
        <v>Καφές Λαϊκού Παραδοσιακός (χρυσός) 200g</v>
      </c>
      <c r="C80" s="32">
        <v>2.65</v>
      </c>
      <c r="D80" s="68"/>
      <c r="E80" s="32">
        <v>2.75</v>
      </c>
      <c r="F80" s="68"/>
      <c r="G80" s="32"/>
      <c r="H80" s="68"/>
      <c r="I80" s="32">
        <v>2.75</v>
      </c>
      <c r="J80" s="68"/>
      <c r="K80" s="32"/>
      <c r="L80" s="42"/>
      <c r="M80" s="41">
        <v>2.54</v>
      </c>
      <c r="N80" s="43"/>
      <c r="O80" s="49"/>
      <c r="P80" s="42"/>
      <c r="Q80" s="41"/>
      <c r="R80" s="42"/>
      <c r="S80" s="41"/>
      <c r="T80" s="43"/>
    </row>
    <row r="81" spans="1:20" ht="12.75">
      <c r="A81" s="12"/>
      <c r="B81" s="19">
        <f>IF(ΛΕΥΚΩΣΙΑ!B81="","",ΛΕΥΚΩΣΙΑ!B81)</f>
      </c>
      <c r="C81" s="32"/>
      <c r="D81" s="33"/>
      <c r="E81" s="32"/>
      <c r="F81" s="33"/>
      <c r="G81" s="32"/>
      <c r="H81" s="33"/>
      <c r="I81" s="32"/>
      <c r="J81" s="33"/>
      <c r="K81" s="32"/>
      <c r="L81" s="33"/>
      <c r="M81" s="32"/>
      <c r="N81" s="34"/>
      <c r="O81" s="33"/>
      <c r="P81" s="33"/>
      <c r="Q81" s="32"/>
      <c r="R81" s="33"/>
      <c r="S81" s="32"/>
      <c r="T81" s="34"/>
    </row>
    <row r="82" spans="1:20" ht="12.75">
      <c r="A82" s="13"/>
      <c r="B82" s="20" t="str">
        <f>IF(ΛΕΥΚΩΣΙΑ!B82="","",ΛΕΥΚΩΣΙΑ!B82)</f>
        <v>ΔΗΜΗΤΡΙΑΚΑ</v>
      </c>
      <c r="C82" s="35"/>
      <c r="D82" s="36"/>
      <c r="E82" s="35"/>
      <c r="F82" s="36"/>
      <c r="G82" s="35"/>
      <c r="H82" s="36"/>
      <c r="I82" s="35"/>
      <c r="J82" s="36"/>
      <c r="K82" s="35"/>
      <c r="L82" s="36"/>
      <c r="M82" s="35"/>
      <c r="N82" s="37"/>
      <c r="O82" s="36"/>
      <c r="P82" s="36"/>
      <c r="Q82" s="35"/>
      <c r="R82" s="36"/>
      <c r="S82" s="35"/>
      <c r="T82" s="37"/>
    </row>
    <row r="83" spans="1:20" ht="12.75">
      <c r="A83" s="11">
        <v>1</v>
      </c>
      <c r="B83" s="22" t="str">
        <f>IF(ΛΕΥΚΩΣΙΑ!B83="","",ΛΕΥΚΩΣΙΑ!B83)</f>
        <v>Kellogg´s Special K 375g</v>
      </c>
      <c r="C83" s="32">
        <v>4.3</v>
      </c>
      <c r="D83" s="68"/>
      <c r="E83" s="32">
        <v>3.98</v>
      </c>
      <c r="F83" s="68"/>
      <c r="G83" s="32"/>
      <c r="H83" s="68"/>
      <c r="I83" s="32">
        <v>4.25</v>
      </c>
      <c r="J83" s="68"/>
      <c r="K83" s="32"/>
      <c r="L83" s="42"/>
      <c r="M83" s="41">
        <v>3.86</v>
      </c>
      <c r="N83" s="43"/>
      <c r="O83" s="49"/>
      <c r="P83" s="42"/>
      <c r="Q83" s="41"/>
      <c r="R83" s="42"/>
      <c r="S83" s="41"/>
      <c r="T83" s="43"/>
    </row>
    <row r="84" spans="1:20" ht="14.25" customHeight="1" thickBot="1">
      <c r="A84" s="16">
        <v>2</v>
      </c>
      <c r="B84" s="26" t="str">
        <f>IF(ΛΕΥΚΩΣΙΑ!B84="","",ΛΕΥΚΩΣΙΑ!B84)</f>
        <v>Kellogg´s Chocos 375g</v>
      </c>
      <c r="C84" s="71">
        <v>3.9</v>
      </c>
      <c r="D84" s="72"/>
      <c r="E84" s="71">
        <v>3.75</v>
      </c>
      <c r="F84" s="72"/>
      <c r="G84" s="71"/>
      <c r="H84" s="72"/>
      <c r="I84" s="71">
        <v>3.95</v>
      </c>
      <c r="J84" s="72"/>
      <c r="K84" s="71">
        <v>3.8</v>
      </c>
      <c r="L84" s="45"/>
      <c r="M84" s="44">
        <v>3.58</v>
      </c>
      <c r="N84" s="46"/>
      <c r="O84" s="50"/>
      <c r="P84" s="45"/>
      <c r="Q84" s="44"/>
      <c r="R84" s="45"/>
      <c r="S84" s="44"/>
      <c r="T84" s="46"/>
    </row>
    <row r="85" spans="1:10" ht="15" customHeight="1">
      <c r="A85" s="5"/>
      <c r="B85" s="6"/>
      <c r="C85" s="7"/>
      <c r="D85" s="7"/>
      <c r="E85" s="7"/>
      <c r="F85" s="7"/>
      <c r="G85" s="7"/>
      <c r="H85" s="7"/>
      <c r="I85" s="7"/>
      <c r="J85" s="7"/>
    </row>
    <row r="86" spans="2:14" ht="15" customHeight="1">
      <c r="B86" s="8" t="str">
        <f>ΛΕΥΚΩΣΙΑ!B86</f>
        <v>ΣΗΜΕΙΩΣΕΙΣ: </v>
      </c>
      <c r="C86" s="9"/>
      <c r="D86" s="9"/>
      <c r="E86" s="9"/>
      <c r="F86" s="9"/>
      <c r="G86" s="9"/>
      <c r="H86" s="9"/>
      <c r="I86" s="9"/>
      <c r="J86" s="9"/>
      <c r="K86" s="9"/>
      <c r="M86" s="163"/>
      <c r="N86" s="163"/>
    </row>
    <row r="87" spans="2:16" ht="15.75" customHeight="1">
      <c r="B87" s="158" t="str">
        <f>ΛΕΥΚΩΣΙΑ!B87</f>
        <v>1) Στις περιπτώσεις που δεν υπήρχε το συγκεκριμένο είδος προϊόντος δεν καταχωρείται αντίστοιχη τιμή στον πίνακα</v>
      </c>
      <c r="C87" s="161"/>
      <c r="D87" s="161"/>
      <c r="E87" s="161"/>
      <c r="F87" s="161"/>
      <c r="G87" s="161"/>
      <c r="H87" s="161"/>
      <c r="I87" s="161"/>
      <c r="J87" s="161"/>
      <c r="K87" s="161"/>
      <c r="L87" s="14"/>
      <c r="M87" s="162"/>
      <c r="N87" s="162"/>
      <c r="O87"/>
      <c r="P87"/>
    </row>
    <row r="88" spans="2:16" ht="12.75" customHeight="1">
      <c r="B88" s="158" t="str">
        <f>ΛΕΥΚΩΣΙΑ!B88</f>
        <v>2) Στις περιπτώσεις που το οποιοδήποτε προϊόν πωλείται σε τιμή προσφοράς σημειώνεται με (*).          </v>
      </c>
      <c r="C88" s="159"/>
      <c r="D88" s="159"/>
      <c r="E88" s="159"/>
      <c r="F88" s="159"/>
      <c r="G88" s="159"/>
      <c r="H88" s="159"/>
      <c r="I88" s="159"/>
      <c r="J88" s="159"/>
      <c r="K88" s="14"/>
      <c r="L88" s="14"/>
      <c r="M88" s="14"/>
      <c r="N88" s="14"/>
      <c r="O88"/>
      <c r="P88"/>
    </row>
    <row r="89" spans="2:16" ht="30.75" customHeight="1">
      <c r="B89" s="174" t="str">
        <f>ΛΕΥΚΩΣΙΑ!B89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4"/>
      <c r="O89"/>
      <c r="P89"/>
    </row>
    <row r="90" spans="2:16" ht="12.75"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64"/>
      <c r="O90" s="64"/>
      <c r="P90" s="64"/>
    </row>
  </sheetData>
  <sheetProtection password="CD07" sheet="1" formatCells="0"/>
  <mergeCells count="38"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  <mergeCell ref="S11:T11"/>
    <mergeCell ref="M8:N9"/>
    <mergeCell ref="O8:P9"/>
    <mergeCell ref="O10:P10"/>
    <mergeCell ref="Q10:R10"/>
    <mergeCell ref="S10:T10"/>
    <mergeCell ref="Q8:R9"/>
    <mergeCell ref="S8:T9"/>
    <mergeCell ref="O11:P11"/>
    <mergeCell ref="G11:H11"/>
    <mergeCell ref="I11:J11"/>
    <mergeCell ref="C10:D10"/>
    <mergeCell ref="E10:F10"/>
    <mergeCell ref="G10:H10"/>
    <mergeCell ref="I10:J10"/>
    <mergeCell ref="K10:L10"/>
    <mergeCell ref="M10:N10"/>
    <mergeCell ref="Q11:R11"/>
    <mergeCell ref="B90:M90"/>
    <mergeCell ref="K11:L11"/>
    <mergeCell ref="M11:N11"/>
    <mergeCell ref="B88:J88"/>
    <mergeCell ref="B89:M89"/>
    <mergeCell ref="M86:N86"/>
    <mergeCell ref="B87:K87"/>
    <mergeCell ref="M87:N87"/>
    <mergeCell ref="C11:D11"/>
    <mergeCell ref="E11:F11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$AA$1:$AA$2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landscape" paperSize="9" scale="74" r:id="rId1"/>
  <headerFooter alignWithMargins="0">
    <oddHeader>&amp;R&amp;P</oddHeader>
  </headerFooter>
  <rowBreaks count="1" manualBreakCount="1">
    <brk id="46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90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W46" sqref="W46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7.8515625" style="2" customWidth="1"/>
    <col min="4" max="4" width="2.00390625" style="2" customWidth="1"/>
    <col min="5" max="5" width="17.8515625" style="2" customWidth="1"/>
    <col min="6" max="6" width="2.00390625" style="2" customWidth="1"/>
    <col min="7" max="7" width="17.8515625" style="2" customWidth="1"/>
    <col min="8" max="8" width="2.00390625" style="2" customWidth="1"/>
    <col min="9" max="9" width="17.8515625" style="2" customWidth="1"/>
    <col min="10" max="10" width="2.00390625" style="2" customWidth="1"/>
    <col min="11" max="11" width="12.140625" style="2" hidden="1" customWidth="1"/>
    <col min="12" max="12" width="2.00390625" style="2" hidden="1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5" max="25" width="0" style="1" hidden="1" customWidth="1"/>
    <col min="26" max="26" width="9.140625" style="1" customWidth="1"/>
  </cols>
  <sheetData>
    <row r="1" spans="2:26" ht="12.75">
      <c r="B1" s="167"/>
      <c r="C1" s="167"/>
      <c r="Y1" s="28">
        <v>0.05</v>
      </c>
      <c r="Z1" s="27" t="s">
        <v>66</v>
      </c>
    </row>
    <row r="2" ht="12.75">
      <c r="Y2" s="28">
        <v>0.1</v>
      </c>
    </row>
    <row r="3" spans="1:25" ht="18">
      <c r="A3" s="119" t="s">
        <v>71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Y3" s="28">
        <v>0.15</v>
      </c>
    </row>
    <row r="4" ht="12.75">
      <c r="Y4" s="28">
        <v>0.2</v>
      </c>
    </row>
    <row r="5" spans="1:25" ht="12.75">
      <c r="A5" s="3" t="s">
        <v>73</v>
      </c>
      <c r="B5" s="63">
        <v>41311</v>
      </c>
      <c r="Y5" s="28">
        <v>0.25</v>
      </c>
    </row>
    <row r="6" ht="13.5" thickBot="1">
      <c r="Y6" s="28">
        <v>0.3</v>
      </c>
    </row>
    <row r="7" spans="1:25" ht="13.5" customHeight="1">
      <c r="A7" s="120" t="s">
        <v>1</v>
      </c>
      <c r="B7" s="168" t="s">
        <v>2</v>
      </c>
      <c r="C7" s="172" t="s">
        <v>72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9"/>
      <c r="Y7" s="28">
        <v>0.35</v>
      </c>
    </row>
    <row r="8" spans="1:25" s="3" customFormat="1" ht="39.75" customHeight="1">
      <c r="A8" s="121"/>
      <c r="B8" s="169"/>
      <c r="C8" s="199" t="s">
        <v>118</v>
      </c>
      <c r="D8" s="208"/>
      <c r="E8" s="199" t="s">
        <v>100</v>
      </c>
      <c r="F8" s="208"/>
      <c r="G8" s="209" t="s">
        <v>119</v>
      </c>
      <c r="H8" s="210"/>
      <c r="I8" s="199" t="s">
        <v>101</v>
      </c>
      <c r="J8" s="200"/>
      <c r="K8" s="183"/>
      <c r="L8" s="184"/>
      <c r="M8" s="184"/>
      <c r="N8" s="184"/>
      <c r="O8" s="184"/>
      <c r="P8" s="184"/>
      <c r="Q8" s="184"/>
      <c r="R8" s="184"/>
      <c r="S8" s="189"/>
      <c r="T8" s="190"/>
      <c r="Y8" s="28">
        <v>0.4</v>
      </c>
    </row>
    <row r="9" spans="1:20" ht="39.75" customHeight="1">
      <c r="A9" s="121"/>
      <c r="B9" s="169"/>
      <c r="C9" s="195"/>
      <c r="D9" s="198"/>
      <c r="E9" s="195"/>
      <c r="F9" s="198"/>
      <c r="G9" s="211"/>
      <c r="H9" s="212"/>
      <c r="I9" s="195"/>
      <c r="J9" s="201"/>
      <c r="K9" s="185"/>
      <c r="L9" s="186"/>
      <c r="M9" s="186"/>
      <c r="N9" s="186"/>
      <c r="O9" s="186"/>
      <c r="P9" s="186"/>
      <c r="Q9" s="186"/>
      <c r="R9" s="186"/>
      <c r="S9" s="191"/>
      <c r="T9" s="192"/>
    </row>
    <row r="10" spans="1:20" ht="12.75">
      <c r="A10" s="121"/>
      <c r="B10" s="170"/>
      <c r="C10" s="149" t="s">
        <v>76</v>
      </c>
      <c r="D10" s="166"/>
      <c r="E10" s="149" t="s">
        <v>76</v>
      </c>
      <c r="F10" s="166"/>
      <c r="G10" s="149" t="s">
        <v>76</v>
      </c>
      <c r="H10" s="166"/>
      <c r="I10" s="149" t="s">
        <v>76</v>
      </c>
      <c r="J10" s="150"/>
      <c r="K10" s="180"/>
      <c r="L10" s="180"/>
      <c r="M10" s="187"/>
      <c r="N10" s="180"/>
      <c r="O10" s="187"/>
      <c r="P10" s="180"/>
      <c r="Q10" s="187"/>
      <c r="R10" s="180"/>
      <c r="S10" s="187"/>
      <c r="T10" s="188"/>
    </row>
    <row r="11" spans="1:20" ht="12.75">
      <c r="A11" s="122"/>
      <c r="B11" s="171"/>
      <c r="C11" s="151" t="s">
        <v>77</v>
      </c>
      <c r="D11" s="164"/>
      <c r="E11" s="151" t="s">
        <v>77</v>
      </c>
      <c r="F11" s="164"/>
      <c r="G11" s="151" t="s">
        <v>77</v>
      </c>
      <c r="H11" s="164"/>
      <c r="I11" s="151" t="s">
        <v>77</v>
      </c>
      <c r="J11" s="153"/>
      <c r="K11" s="175"/>
      <c r="L11" s="176"/>
      <c r="M11" s="181"/>
      <c r="N11" s="176"/>
      <c r="O11" s="181"/>
      <c r="P11" s="176"/>
      <c r="Q11" s="181"/>
      <c r="R11" s="176"/>
      <c r="S11" s="181"/>
      <c r="T11" s="182"/>
    </row>
    <row r="12" spans="1:20" ht="12.75">
      <c r="A12" s="4"/>
      <c r="B12" s="15" t="str">
        <f>IF(ΛΕΥΚΩΣΙΑ!B12="","",ΛΕΥΚΩΣΙΑ!B12)</f>
        <v>ΨΩΜΙΑ</v>
      </c>
      <c r="C12" s="29"/>
      <c r="D12" s="30"/>
      <c r="E12" s="29"/>
      <c r="F12" s="30"/>
      <c r="G12" s="29"/>
      <c r="H12" s="30"/>
      <c r="I12" s="29"/>
      <c r="J12" s="31"/>
      <c r="K12" s="47"/>
      <c r="L12" s="30"/>
      <c r="M12" s="29"/>
      <c r="N12" s="30"/>
      <c r="O12" s="29"/>
      <c r="P12" s="30"/>
      <c r="Q12" s="29"/>
      <c r="R12" s="30"/>
      <c r="S12" s="29"/>
      <c r="T12" s="31"/>
    </row>
    <row r="13" spans="1:20" ht="12.75">
      <c r="A13" s="11">
        <v>1</v>
      </c>
      <c r="B13" s="18" t="str">
        <f>IF(ΛΕΥΚΩΣΙΑ!B13="","",ΛΕΥΚΩΣΙΑ!B13)</f>
        <v>Ψωμί Ολικής Αλέσεως Μεγάλο</v>
      </c>
      <c r="C13" s="29"/>
      <c r="D13" s="30"/>
      <c r="E13" s="29"/>
      <c r="F13" s="30"/>
      <c r="G13" s="29"/>
      <c r="H13" s="30"/>
      <c r="I13" s="29">
        <v>2.05</v>
      </c>
      <c r="J13" s="31"/>
      <c r="K13" s="47"/>
      <c r="L13" s="30"/>
      <c r="M13" s="29"/>
      <c r="N13" s="30"/>
      <c r="O13" s="29"/>
      <c r="P13" s="30"/>
      <c r="Q13" s="29"/>
      <c r="R13" s="30"/>
      <c r="S13" s="29"/>
      <c r="T13" s="31"/>
    </row>
    <row r="14" spans="1:20" ht="12.75">
      <c r="A14" s="11">
        <v>2</v>
      </c>
      <c r="B14" s="18" t="str">
        <f>IF(ΛΕΥΚΩΣΙΑ!B14="","",ΛΕΥΚΩΣΙΑ!B14)</f>
        <v>Ψωμί Άσπρο Μεγάλο</v>
      </c>
      <c r="C14" s="29">
        <v>2.05</v>
      </c>
      <c r="D14" s="30"/>
      <c r="E14" s="29">
        <v>2.05</v>
      </c>
      <c r="F14" s="30"/>
      <c r="G14" s="29">
        <v>2</v>
      </c>
      <c r="H14" s="30"/>
      <c r="I14" s="29">
        <v>1.35</v>
      </c>
      <c r="J14" s="31" t="s">
        <v>66</v>
      </c>
      <c r="K14" s="47"/>
      <c r="L14" s="30"/>
      <c r="M14" s="29"/>
      <c r="N14" s="30"/>
      <c r="O14" s="29"/>
      <c r="P14" s="30"/>
      <c r="Q14" s="29"/>
      <c r="R14" s="30"/>
      <c r="S14" s="29"/>
      <c r="T14" s="31"/>
    </row>
    <row r="15" spans="1:20" ht="12.75">
      <c r="A15" s="11">
        <v>3</v>
      </c>
      <c r="B15" s="18" t="str">
        <f>IF(ΛΕΥΚΩΣΙΑ!B15="","",ΛΕΥΚΩΣΙΑ!B15)</f>
        <v>Ψωμί Άσπρο Μικρό</v>
      </c>
      <c r="C15" s="29">
        <v>1.42</v>
      </c>
      <c r="D15" s="30"/>
      <c r="E15" s="29">
        <v>1.45</v>
      </c>
      <c r="F15" s="30"/>
      <c r="G15" s="29">
        <v>1</v>
      </c>
      <c r="H15" s="30"/>
      <c r="I15" s="29">
        <v>1.37</v>
      </c>
      <c r="J15" s="31"/>
      <c r="K15" s="47"/>
      <c r="L15" s="30"/>
      <c r="M15" s="29"/>
      <c r="N15" s="30"/>
      <c r="O15" s="29"/>
      <c r="P15" s="30"/>
      <c r="Q15" s="29"/>
      <c r="R15" s="30"/>
      <c r="S15" s="29"/>
      <c r="T15" s="31"/>
    </row>
    <row r="16" spans="1:20" ht="12.75">
      <c r="A16" s="11">
        <v>4</v>
      </c>
      <c r="B16" s="18" t="str">
        <f>IF(ΛΕΥΚΩΣΙΑ!B16="","",ΛΕΥΚΩΣΙΑ!B16)</f>
        <v>Κοινό Ψωμί Μεγαλό 1000g</v>
      </c>
      <c r="C16" s="29"/>
      <c r="D16" s="30"/>
      <c r="E16" s="29"/>
      <c r="F16" s="30"/>
      <c r="G16" s="29"/>
      <c r="H16" s="30"/>
      <c r="I16" s="29"/>
      <c r="J16" s="31"/>
      <c r="K16" s="47"/>
      <c r="L16" s="30"/>
      <c r="M16" s="29"/>
      <c r="N16" s="30"/>
      <c r="O16" s="29"/>
      <c r="P16" s="30"/>
      <c r="Q16" s="29"/>
      <c r="R16" s="30"/>
      <c r="S16" s="29"/>
      <c r="T16" s="31"/>
    </row>
    <row r="17" spans="1:20" ht="12.75">
      <c r="A17" s="11">
        <v>5</v>
      </c>
      <c r="B17" s="18" t="str">
        <f>IF(ΛΕΥΚΩΣΙΑ!B17="","",ΛΕΥΚΩΣΙΑ!B17)</f>
        <v>Σλάις Πούλμαν 700g - 800g</v>
      </c>
      <c r="C17" s="29">
        <v>1.85</v>
      </c>
      <c r="D17" s="30"/>
      <c r="E17" s="29"/>
      <c r="F17" s="30"/>
      <c r="G17" s="29">
        <v>2</v>
      </c>
      <c r="H17" s="30"/>
      <c r="I17" s="29"/>
      <c r="J17" s="31"/>
      <c r="K17" s="47"/>
      <c r="L17" s="30"/>
      <c r="M17" s="29"/>
      <c r="N17" s="30"/>
      <c r="O17" s="29"/>
      <c r="P17" s="30"/>
      <c r="Q17" s="29"/>
      <c r="R17" s="30"/>
      <c r="S17" s="29"/>
      <c r="T17" s="31"/>
    </row>
    <row r="18" spans="1:20" ht="12.75">
      <c r="A18" s="11">
        <v>6</v>
      </c>
      <c r="B18" s="18" t="str">
        <f>IF(ΛΕΥΚΩΣΙΑ!B18="","",ΛΕΥΚΩΣΙΑ!B18)</f>
        <v>Σλάις Πούλμαν 1000g</v>
      </c>
      <c r="C18" s="29"/>
      <c r="D18" s="30"/>
      <c r="E18" s="29">
        <v>2.25</v>
      </c>
      <c r="F18" s="30"/>
      <c r="G18" s="29">
        <v>2.3</v>
      </c>
      <c r="H18" s="30"/>
      <c r="I18" s="29"/>
      <c r="J18" s="31"/>
      <c r="K18" s="47"/>
      <c r="L18" s="30"/>
      <c r="M18" s="29"/>
      <c r="N18" s="30"/>
      <c r="O18" s="29"/>
      <c r="P18" s="30"/>
      <c r="Q18" s="29"/>
      <c r="R18" s="30"/>
      <c r="S18" s="29"/>
      <c r="T18" s="31"/>
    </row>
    <row r="19" spans="1:20" ht="12.75">
      <c r="A19" s="11">
        <v>7</v>
      </c>
      <c r="B19" s="18" t="str">
        <f>IF(ΛΕΥΚΩΣΙΑ!B19="","",ΛΕΥΚΩΣΙΑ!B19)</f>
        <v>Σλάις Μαύρο Μικρό 470-550g</v>
      </c>
      <c r="C19" s="29"/>
      <c r="D19" s="30"/>
      <c r="E19" s="29">
        <v>1.85</v>
      </c>
      <c r="F19" s="30"/>
      <c r="G19" s="29"/>
      <c r="H19" s="30"/>
      <c r="I19" s="29">
        <v>1.79</v>
      </c>
      <c r="J19" s="31"/>
      <c r="K19" s="47"/>
      <c r="L19" s="30"/>
      <c r="M19" s="29"/>
      <c r="N19" s="30"/>
      <c r="O19" s="29"/>
      <c r="P19" s="30"/>
      <c r="Q19" s="29"/>
      <c r="R19" s="30"/>
      <c r="S19" s="29"/>
      <c r="T19" s="31"/>
    </row>
    <row r="20" spans="1:20" ht="12.75">
      <c r="A20" s="11">
        <v>8</v>
      </c>
      <c r="B20" s="18" t="str">
        <f>IF(ΛΕΥΚΩΣΙΑ!B20="","",ΛΕΥΚΩΣΙΑ!B20)</f>
        <v>Φραντζολάκι στρογγυλό τεμάχιο (κανονικό)</v>
      </c>
      <c r="C20" s="29">
        <v>0.39</v>
      </c>
      <c r="D20" s="30"/>
      <c r="E20" s="29">
        <v>0.4</v>
      </c>
      <c r="F20" s="30"/>
      <c r="G20" s="29">
        <v>0.35</v>
      </c>
      <c r="H20" s="30"/>
      <c r="I20" s="29">
        <v>0.38</v>
      </c>
      <c r="J20" s="31"/>
      <c r="K20" s="47"/>
      <c r="L20" s="30"/>
      <c r="M20" s="29"/>
      <c r="N20" s="30"/>
      <c r="O20" s="29"/>
      <c r="P20" s="30"/>
      <c r="Q20" s="29"/>
      <c r="R20" s="30"/>
      <c r="S20" s="29"/>
      <c r="T20" s="31"/>
    </row>
    <row r="21" spans="1:20" ht="12.75">
      <c r="A21" s="11">
        <v>9</v>
      </c>
      <c r="B21" s="18" t="str">
        <f>IF(ΛΕΥΚΩΣΙΑ!B21="","",ΛΕΥΚΩΣΙΑ!B21)</f>
        <v>Φραντζολάκι συνηθισμένο μακρύ τεμάχιο</v>
      </c>
      <c r="C21" s="29">
        <v>0.39</v>
      </c>
      <c r="D21" s="30"/>
      <c r="E21" s="29">
        <v>0.4</v>
      </c>
      <c r="F21" s="30"/>
      <c r="G21" s="29">
        <v>0.35</v>
      </c>
      <c r="H21" s="30"/>
      <c r="I21" s="29">
        <v>0.38</v>
      </c>
      <c r="J21" s="31"/>
      <c r="K21" s="47"/>
      <c r="L21" s="30"/>
      <c r="M21" s="29"/>
      <c r="N21" s="30"/>
      <c r="O21" s="29"/>
      <c r="P21" s="30"/>
      <c r="Q21" s="29"/>
      <c r="R21" s="30"/>
      <c r="S21" s="29"/>
      <c r="T21" s="31"/>
    </row>
    <row r="22" spans="1:20" ht="12.75">
      <c r="A22" s="12"/>
      <c r="B22" s="19">
        <f>IF(ΛΕΥΚΩΣΙΑ!B22="","",ΛΕΥΚΩΣΙΑ!B22)</f>
      </c>
      <c r="C22" s="32"/>
      <c r="D22" s="33"/>
      <c r="E22" s="32"/>
      <c r="F22" s="33"/>
      <c r="G22" s="32"/>
      <c r="H22" s="33"/>
      <c r="I22" s="32"/>
      <c r="J22" s="34"/>
      <c r="K22" s="33"/>
      <c r="L22" s="33"/>
      <c r="M22" s="32"/>
      <c r="N22" s="33"/>
      <c r="O22" s="32"/>
      <c r="P22" s="33"/>
      <c r="Q22" s="32"/>
      <c r="R22" s="33"/>
      <c r="S22" s="32"/>
      <c r="T22" s="34"/>
    </row>
    <row r="23" spans="1:20" ht="12.75">
      <c r="A23" s="13"/>
      <c r="B23" s="20" t="str">
        <f>IF(ΛΕΥΚΩΣΙΑ!B23="","",ΛΕΥΚΩΣΙΑ!B23)</f>
        <v>SNACKS</v>
      </c>
      <c r="C23" s="35"/>
      <c r="D23" s="36"/>
      <c r="E23" s="35"/>
      <c r="F23" s="36"/>
      <c r="G23" s="35"/>
      <c r="H23" s="36"/>
      <c r="I23" s="35"/>
      <c r="J23" s="37"/>
      <c r="K23" s="36"/>
      <c r="L23" s="36"/>
      <c r="M23" s="35"/>
      <c r="N23" s="36"/>
      <c r="O23" s="35"/>
      <c r="P23" s="36"/>
      <c r="Q23" s="35"/>
      <c r="R23" s="36"/>
      <c r="S23" s="35"/>
      <c r="T23" s="37"/>
    </row>
    <row r="24" spans="1:20" ht="12.75">
      <c r="A24" s="11">
        <v>1</v>
      </c>
      <c r="B24" s="18" t="str">
        <f>IF(ΛΕΥΚΩΣΙΑ!B24="","",ΛΕΥΚΩΣΙΑ!B24)</f>
        <v>Τυρόπιττα τεμάχιο σφολιάτα</v>
      </c>
      <c r="C24" s="29">
        <v>1.9</v>
      </c>
      <c r="D24" s="30"/>
      <c r="E24" s="29">
        <v>1.8</v>
      </c>
      <c r="F24" s="30"/>
      <c r="G24" s="29">
        <v>1.8</v>
      </c>
      <c r="H24" s="30"/>
      <c r="I24" s="29">
        <v>1.75</v>
      </c>
      <c r="J24" s="31"/>
      <c r="K24" s="47"/>
      <c r="L24" s="30"/>
      <c r="M24" s="29"/>
      <c r="N24" s="30"/>
      <c r="O24" s="29"/>
      <c r="P24" s="30"/>
      <c r="Q24" s="29"/>
      <c r="R24" s="30"/>
      <c r="S24" s="29"/>
      <c r="T24" s="31"/>
    </row>
    <row r="25" spans="1:20" ht="12.75">
      <c r="A25" s="11">
        <v>2</v>
      </c>
      <c r="B25" s="18" t="str">
        <f>IF(ΛΕΥΚΩΣΙΑ!B25="","",ΛΕΥΚΩΣΙΑ!B25)</f>
        <v>Χαλλουμωτή τεμάχιο </v>
      </c>
      <c r="C25" s="29">
        <v>1.9</v>
      </c>
      <c r="D25" s="30"/>
      <c r="E25" s="29">
        <v>1.9</v>
      </c>
      <c r="F25" s="30"/>
      <c r="G25" s="29">
        <v>1.8</v>
      </c>
      <c r="H25" s="30"/>
      <c r="I25" s="29">
        <v>1.75</v>
      </c>
      <c r="J25" s="31"/>
      <c r="K25" s="47"/>
      <c r="L25" s="30"/>
      <c r="M25" s="29"/>
      <c r="N25" s="30"/>
      <c r="O25" s="29"/>
      <c r="P25" s="30"/>
      <c r="Q25" s="29"/>
      <c r="R25" s="30"/>
      <c r="S25" s="29"/>
      <c r="T25" s="31"/>
    </row>
    <row r="26" spans="1:20" ht="12.75">
      <c r="A26" s="11">
        <v>3</v>
      </c>
      <c r="B26" s="18" t="str">
        <f>IF(ΛΕΥΚΩΣΙΑ!B26="","",ΛΕΥΚΩΣΙΑ!B26)</f>
        <v>Ελιωτή τεμάχιο σφολιάτα</v>
      </c>
      <c r="C26" s="29">
        <v>1.7</v>
      </c>
      <c r="D26" s="30"/>
      <c r="E26" s="29">
        <v>1.8</v>
      </c>
      <c r="F26" s="30"/>
      <c r="G26" s="29">
        <v>1.8</v>
      </c>
      <c r="H26" s="30"/>
      <c r="I26" s="29">
        <v>1.75</v>
      </c>
      <c r="J26" s="31"/>
      <c r="K26" s="47"/>
      <c r="L26" s="30"/>
      <c r="M26" s="29"/>
      <c r="N26" s="30"/>
      <c r="O26" s="29"/>
      <c r="P26" s="30"/>
      <c r="Q26" s="29"/>
      <c r="R26" s="30"/>
      <c r="S26" s="29"/>
      <c r="T26" s="31"/>
    </row>
    <row r="27" spans="1:20" ht="12.75">
      <c r="A27" s="11">
        <v>4</v>
      </c>
      <c r="B27" s="18" t="str">
        <f>IF(ΛΕΥΚΩΣΙΑ!B27="","",ΛΕΥΚΩΣΙΑ!B27)</f>
        <v>Κρουασάν τεμάχιο σύνηθες</v>
      </c>
      <c r="C27" s="29">
        <v>1.8</v>
      </c>
      <c r="D27" s="30"/>
      <c r="E27" s="29">
        <v>1.8</v>
      </c>
      <c r="F27" s="30"/>
      <c r="G27" s="29">
        <v>1</v>
      </c>
      <c r="H27" s="30"/>
      <c r="I27" s="29">
        <v>1.6</v>
      </c>
      <c r="J27" s="31"/>
      <c r="K27" s="47"/>
      <c r="L27" s="30"/>
      <c r="M27" s="29"/>
      <c r="N27" s="30"/>
      <c r="O27" s="29"/>
      <c r="P27" s="30"/>
      <c r="Q27" s="29"/>
      <c r="R27" s="30"/>
      <c r="S27" s="29"/>
      <c r="T27" s="31"/>
    </row>
    <row r="28" spans="1:20" ht="12.75">
      <c r="A28" s="11">
        <v>5</v>
      </c>
      <c r="B28" s="18" t="str">
        <f>IF(ΛΕΥΚΩΣΙΑ!B28="","",ΛΕΥΚΩΣΙΑ!B28)</f>
        <v>Ταχινόπιττα τεμάχιο</v>
      </c>
      <c r="C28" s="29">
        <v>2</v>
      </c>
      <c r="D28" s="30"/>
      <c r="E28" s="29">
        <v>1.9</v>
      </c>
      <c r="F28" s="30"/>
      <c r="G28" s="29"/>
      <c r="H28" s="30"/>
      <c r="I28" s="29">
        <v>1.75</v>
      </c>
      <c r="J28" s="31"/>
      <c r="K28" s="47"/>
      <c r="L28" s="30"/>
      <c r="M28" s="29"/>
      <c r="N28" s="30"/>
      <c r="O28" s="29"/>
      <c r="P28" s="30"/>
      <c r="Q28" s="29"/>
      <c r="R28" s="30"/>
      <c r="S28" s="29"/>
      <c r="T28" s="31"/>
    </row>
    <row r="29" spans="1:20" ht="12.75">
      <c r="A29" s="11">
        <v>6</v>
      </c>
      <c r="B29" s="18" t="str">
        <f>IF(ΛΕΥΚΩΣΙΑ!B29="","",ΛΕΥΚΩΣΙΑ!B29)</f>
        <v>Διάφορα Αλμυρά Κόκτειλ 1kg</v>
      </c>
      <c r="C29" s="29">
        <v>12.55</v>
      </c>
      <c r="D29" s="30"/>
      <c r="E29" s="29">
        <v>11.75</v>
      </c>
      <c r="F29" s="30"/>
      <c r="G29" s="29">
        <v>12</v>
      </c>
      <c r="H29" s="30"/>
      <c r="I29" s="29">
        <v>11.95</v>
      </c>
      <c r="J29" s="31"/>
      <c r="K29" s="47"/>
      <c r="L29" s="30"/>
      <c r="M29" s="29"/>
      <c r="N29" s="30"/>
      <c r="O29" s="29"/>
      <c r="P29" s="30"/>
      <c r="Q29" s="29"/>
      <c r="R29" s="30"/>
      <c r="S29" s="29"/>
      <c r="T29" s="31"/>
    </row>
    <row r="30" spans="1:20" ht="12.75">
      <c r="A30" s="12"/>
      <c r="B30" s="19">
        <f>IF(ΛΕΥΚΩΣΙΑ!B30="","",ΛΕΥΚΩΣΙΑ!B30)</f>
      </c>
      <c r="C30" s="32"/>
      <c r="D30" s="33"/>
      <c r="E30" s="32"/>
      <c r="F30" s="33"/>
      <c r="G30" s="32"/>
      <c r="H30" s="33"/>
      <c r="I30" s="32"/>
      <c r="J30" s="34"/>
      <c r="K30" s="33"/>
      <c r="L30" s="33"/>
      <c r="M30" s="32"/>
      <c r="N30" s="33"/>
      <c r="O30" s="32"/>
      <c r="P30" s="33"/>
      <c r="Q30" s="32"/>
      <c r="R30" s="33"/>
      <c r="S30" s="32"/>
      <c r="T30" s="34"/>
    </row>
    <row r="31" spans="1:20" ht="12.75">
      <c r="A31" s="13"/>
      <c r="B31" s="20" t="str">
        <f>IF(ΛΕΥΚΩΣΙΑ!B31="","",ΛΕΥΚΩΣΙΑ!B31)</f>
        <v>ΓΑΛΑ ΦΡΕΣΚΟ</v>
      </c>
      <c r="C31" s="35"/>
      <c r="D31" s="36"/>
      <c r="E31" s="35"/>
      <c r="F31" s="36"/>
      <c r="G31" s="35"/>
      <c r="H31" s="36"/>
      <c r="I31" s="35"/>
      <c r="J31" s="37"/>
      <c r="K31" s="36"/>
      <c r="L31" s="36"/>
      <c r="M31" s="35"/>
      <c r="N31" s="36"/>
      <c r="O31" s="35"/>
      <c r="P31" s="36"/>
      <c r="Q31" s="35"/>
      <c r="R31" s="36"/>
      <c r="S31" s="35"/>
      <c r="T31" s="37"/>
    </row>
    <row r="32" spans="1:20" ht="12.75">
      <c r="A32" s="11">
        <v>1</v>
      </c>
      <c r="B32" s="21" t="str">
        <f>IF(ΛΕΥΚΩΣΙΑ!B32="","",ΛΕΥΚΩΣΙΑ!B32)</f>
        <v>ΧΑΡΑΛΑΜΠΙΔΗΣ-ΚΡΙΣΤΗΣ Πλήρες, 1 L Φιάλη</v>
      </c>
      <c r="C32" s="80">
        <v>1.4</v>
      </c>
      <c r="D32" s="81"/>
      <c r="E32" s="80"/>
      <c r="F32" s="81"/>
      <c r="G32" s="80">
        <v>1.4</v>
      </c>
      <c r="H32" s="81"/>
      <c r="I32" s="80">
        <v>1.41</v>
      </c>
      <c r="J32" s="82"/>
      <c r="K32" s="48"/>
      <c r="L32" s="39"/>
      <c r="M32" s="38"/>
      <c r="N32" s="39"/>
      <c r="O32" s="38"/>
      <c r="P32" s="39"/>
      <c r="Q32" s="38"/>
      <c r="R32" s="39"/>
      <c r="S32" s="38"/>
      <c r="T32" s="40"/>
    </row>
    <row r="33" spans="1:20" ht="12.75">
      <c r="A33" s="11">
        <v>2</v>
      </c>
      <c r="B33" s="21" t="str">
        <f>IF(ΛΕΥΚΩΣΙΑ!B33="","",ΛΕΥΚΩΣΙΑ!B33)</f>
        <v>ΛΑΝΙΤΗΣ Πλήρες, 1 L Φιάλη</v>
      </c>
      <c r="C33" s="80">
        <v>1.4</v>
      </c>
      <c r="D33" s="81"/>
      <c r="E33" s="80"/>
      <c r="F33" s="81"/>
      <c r="G33" s="80">
        <v>1.4</v>
      </c>
      <c r="H33" s="81"/>
      <c r="I33" s="80">
        <v>1.41</v>
      </c>
      <c r="J33" s="82"/>
      <c r="K33" s="48"/>
      <c r="L33" s="39"/>
      <c r="M33" s="38"/>
      <c r="N33" s="39"/>
      <c r="O33" s="38"/>
      <c r="P33" s="39"/>
      <c r="Q33" s="38"/>
      <c r="R33" s="39"/>
      <c r="S33" s="38"/>
      <c r="T33" s="40"/>
    </row>
    <row r="34" spans="1:20" ht="12.75">
      <c r="A34" s="11">
        <v>3</v>
      </c>
      <c r="B34" s="21" t="str">
        <f>IF(ΛΕΥΚΩΣΙΑ!B34="","",ΛΕΥΚΩΣΙΑ!B34)</f>
        <v>ΧΑΡΑΛΑΜΠΙΔΗΣ-ΚΡΙΣΤΗΣ Ελαφρύ, 1 L Φιάλη</v>
      </c>
      <c r="C34" s="80">
        <v>1.4</v>
      </c>
      <c r="D34" s="81"/>
      <c r="E34" s="80">
        <v>1.4</v>
      </c>
      <c r="F34" s="81"/>
      <c r="G34" s="80">
        <v>1.4</v>
      </c>
      <c r="H34" s="81"/>
      <c r="I34" s="80">
        <v>1.41</v>
      </c>
      <c r="J34" s="82"/>
      <c r="K34" s="48"/>
      <c r="L34" s="39"/>
      <c r="M34" s="38"/>
      <c r="N34" s="39"/>
      <c r="O34" s="38"/>
      <c r="P34" s="39"/>
      <c r="Q34" s="38"/>
      <c r="R34" s="39"/>
      <c r="S34" s="38"/>
      <c r="T34" s="40"/>
    </row>
    <row r="35" spans="1:20" ht="12.75">
      <c r="A35" s="11">
        <v>4</v>
      </c>
      <c r="B35" s="21" t="str">
        <f>IF(ΛΕΥΚΩΣΙΑ!B35="","",ΛΕΥΚΩΣΙΑ!B35)</f>
        <v>ΛΑΝΙΤΗΣ Ελαφρύ, 1 L Φιάλη</v>
      </c>
      <c r="C35" s="80">
        <v>1.4</v>
      </c>
      <c r="D35" s="81"/>
      <c r="E35" s="80"/>
      <c r="F35" s="81"/>
      <c r="G35" s="80">
        <v>1.4</v>
      </c>
      <c r="H35" s="81"/>
      <c r="I35" s="80">
        <v>1.41</v>
      </c>
      <c r="J35" s="82"/>
      <c r="K35" s="48"/>
      <c r="L35" s="39"/>
      <c r="M35" s="38"/>
      <c r="N35" s="39"/>
      <c r="O35" s="38"/>
      <c r="P35" s="39"/>
      <c r="Q35" s="38"/>
      <c r="R35" s="39"/>
      <c r="S35" s="38"/>
      <c r="T35" s="40"/>
    </row>
    <row r="36" spans="1:20" ht="12.75">
      <c r="A36" s="11">
        <v>5</v>
      </c>
      <c r="B36" s="21" t="str">
        <f>IF(ΛΕΥΚΩΣΙΑ!B36="","",ΛΕΥΚΩΣΙΑ!B36)</f>
        <v>ΧΑΡΑΛΑΜΠΙΔΗΣ-ΚΡΙΣΤΗΣ Άπαχο, 1 L Φιάλη</v>
      </c>
      <c r="C36" s="80">
        <v>1.4</v>
      </c>
      <c r="D36" s="81"/>
      <c r="E36" s="80">
        <v>1.4</v>
      </c>
      <c r="F36" s="81"/>
      <c r="G36" s="80"/>
      <c r="H36" s="81"/>
      <c r="I36" s="80">
        <v>1.41</v>
      </c>
      <c r="J36" s="82"/>
      <c r="K36" s="48"/>
      <c r="L36" s="39"/>
      <c r="M36" s="38"/>
      <c r="N36" s="39"/>
      <c r="O36" s="38"/>
      <c r="P36" s="39"/>
      <c r="Q36" s="38"/>
      <c r="R36" s="39"/>
      <c r="S36" s="38"/>
      <c r="T36" s="40"/>
    </row>
    <row r="37" spans="1:20" ht="12.75">
      <c r="A37" s="11">
        <v>6</v>
      </c>
      <c r="B37" s="21" t="str">
        <f>IF(ΛΕΥΚΩΣΙΑ!B37="","",ΛΕΥΚΩΣΙΑ!B37)</f>
        <v>ΛΑΝΙΤΗΣ Άπαχο, 1 L Φιάλη</v>
      </c>
      <c r="C37" s="80">
        <v>1.4</v>
      </c>
      <c r="D37" s="81"/>
      <c r="E37" s="80"/>
      <c r="F37" s="81"/>
      <c r="G37" s="80"/>
      <c r="H37" s="81"/>
      <c r="I37" s="80">
        <v>1.41</v>
      </c>
      <c r="J37" s="82"/>
      <c r="K37" s="48"/>
      <c r="L37" s="39"/>
      <c r="M37" s="38"/>
      <c r="N37" s="39"/>
      <c r="O37" s="38"/>
      <c r="P37" s="39"/>
      <c r="Q37" s="38"/>
      <c r="R37" s="39"/>
      <c r="S37" s="38"/>
      <c r="T37" s="40"/>
    </row>
    <row r="38" spans="1:20" ht="12.75">
      <c r="A38" s="11">
        <v>7</v>
      </c>
      <c r="B38" s="21" t="str">
        <f>IF(ΛΕΥΚΩΣΙΑ!B38="","",ΛΕΥΚΩΣΙΑ!B38)</f>
        <v>ΧΑΡΑΛΑΜΠΙΔΗΣ-ΚΡΙΣΤΗΣ Σοκολάτας 250ml </v>
      </c>
      <c r="C38" s="80">
        <v>0.95</v>
      </c>
      <c r="D38" s="81"/>
      <c r="E38" s="80">
        <v>0.95</v>
      </c>
      <c r="F38" s="81"/>
      <c r="G38" s="80">
        <v>1.1</v>
      </c>
      <c r="H38" s="81"/>
      <c r="I38" s="80">
        <v>0.95</v>
      </c>
      <c r="J38" s="82"/>
      <c r="K38" s="48"/>
      <c r="L38" s="39"/>
      <c r="M38" s="38"/>
      <c r="N38" s="39"/>
      <c r="O38" s="38"/>
      <c r="P38" s="39"/>
      <c r="Q38" s="38"/>
      <c r="R38" s="39"/>
      <c r="S38" s="38"/>
      <c r="T38" s="40"/>
    </row>
    <row r="39" spans="1:20" ht="12.75">
      <c r="A39" s="11">
        <v>8</v>
      </c>
      <c r="B39" s="21" t="str">
        <f>IF(ΛΕΥΚΩΣΙΑ!B39="","",ΛΕΥΚΩΣΙΑ!B39)</f>
        <v>ΛΑΝΙΤΗΣ Σοκολάτας "Shake" 250 ml</v>
      </c>
      <c r="C39" s="80">
        <v>1.05</v>
      </c>
      <c r="D39" s="81"/>
      <c r="E39" s="80">
        <v>1.05</v>
      </c>
      <c r="F39" s="81"/>
      <c r="G39" s="80">
        <v>1.05</v>
      </c>
      <c r="H39" s="81"/>
      <c r="I39" s="80">
        <v>1.1</v>
      </c>
      <c r="J39" s="82"/>
      <c r="K39" s="48"/>
      <c r="L39" s="39"/>
      <c r="M39" s="38"/>
      <c r="N39" s="39"/>
      <c r="O39" s="38"/>
      <c r="P39" s="39"/>
      <c r="Q39" s="38"/>
      <c r="R39" s="39"/>
      <c r="S39" s="38"/>
      <c r="T39" s="40"/>
    </row>
    <row r="40" spans="1:20" ht="12.75">
      <c r="A40" s="12"/>
      <c r="B40" s="19">
        <f>IF(ΛΕΥΚΩΣΙΑ!B40="","",ΛΕΥΚΩΣΙΑ!B40)</f>
      </c>
      <c r="C40" s="32"/>
      <c r="D40" s="33"/>
      <c r="E40" s="32"/>
      <c r="F40" s="33"/>
      <c r="G40" s="32"/>
      <c r="H40" s="33"/>
      <c r="I40" s="32"/>
      <c r="J40" s="34"/>
      <c r="K40" s="33"/>
      <c r="L40" s="33"/>
      <c r="M40" s="32"/>
      <c r="N40" s="33"/>
      <c r="O40" s="32"/>
      <c r="P40" s="33"/>
      <c r="Q40" s="32"/>
      <c r="R40" s="33"/>
      <c r="S40" s="32"/>
      <c r="T40" s="34"/>
    </row>
    <row r="41" spans="1:20" ht="12.75">
      <c r="A41" s="13"/>
      <c r="B41" s="20" t="str">
        <f>IF(ΛΕΥΚΩΣΙΑ!B41="","",ΛΕΥΚΩΣΙΑ!B41)</f>
        <v>ΓΑΛΑΚΤΟΚΟΜΙΚΑ</v>
      </c>
      <c r="C41" s="35"/>
      <c r="D41" s="36"/>
      <c r="E41" s="35"/>
      <c r="F41" s="36"/>
      <c r="G41" s="35"/>
      <c r="H41" s="36"/>
      <c r="I41" s="35"/>
      <c r="J41" s="37"/>
      <c r="K41" s="36"/>
      <c r="L41" s="36"/>
      <c r="M41" s="35"/>
      <c r="N41" s="36"/>
      <c r="O41" s="35"/>
      <c r="P41" s="36"/>
      <c r="Q41" s="35"/>
      <c r="R41" s="36"/>
      <c r="S41" s="35"/>
      <c r="T41" s="37"/>
    </row>
    <row r="42" spans="1:20" ht="12.75">
      <c r="A42" s="11">
        <v>1</v>
      </c>
      <c r="B42" s="22" t="str">
        <f>IF(ΛΕΥΚΩΣΙΑ!B42="","",ΛΕΥΚΩΣΙΑ!B42)</f>
        <v>Γιαούρτι Zita Super Στραγγιστό 300g</v>
      </c>
      <c r="C42" s="38">
        <v>2.35</v>
      </c>
      <c r="D42" s="39"/>
      <c r="E42" s="38">
        <v>2.45</v>
      </c>
      <c r="F42" s="39"/>
      <c r="G42" s="38"/>
      <c r="H42" s="39"/>
      <c r="I42" s="38"/>
      <c r="J42" s="40"/>
      <c r="K42" s="48"/>
      <c r="L42" s="39"/>
      <c r="M42" s="38"/>
      <c r="N42" s="39"/>
      <c r="O42" s="38"/>
      <c r="P42" s="39"/>
      <c r="Q42" s="38"/>
      <c r="R42" s="39"/>
      <c r="S42" s="38"/>
      <c r="T42" s="40"/>
    </row>
    <row r="43" spans="1:20" ht="12.75">
      <c r="A43" s="11">
        <v>2</v>
      </c>
      <c r="B43" s="22" t="str">
        <f>IF(ΛΕΥΚΩΣΙΑ!B43="","",ΛΕΥΚΩΣΙΑ!B43)</f>
        <v>Γιαούρτι Κρίστης Στραγγάτο 300g</v>
      </c>
      <c r="C43" s="38">
        <v>2.3</v>
      </c>
      <c r="D43" s="39"/>
      <c r="E43" s="38">
        <v>2.6</v>
      </c>
      <c r="F43" s="39"/>
      <c r="G43" s="38">
        <v>2.4</v>
      </c>
      <c r="H43" s="39"/>
      <c r="I43" s="38">
        <v>2.7</v>
      </c>
      <c r="J43" s="40"/>
      <c r="K43" s="48"/>
      <c r="L43" s="39"/>
      <c r="M43" s="38"/>
      <c r="N43" s="39"/>
      <c r="O43" s="38"/>
      <c r="P43" s="39"/>
      <c r="Q43" s="38"/>
      <c r="R43" s="39"/>
      <c r="S43" s="38"/>
      <c r="T43" s="40"/>
    </row>
    <row r="44" spans="1:20" ht="12.75">
      <c r="A44" s="11">
        <v>3</v>
      </c>
      <c r="B44" s="22" t="str">
        <f>IF(ΛΕΥΚΩΣΙΑ!B44="","",ΛΕΥΚΩΣΙΑ!B44)</f>
        <v>Junior Φάγε Φράουλα 150g</v>
      </c>
      <c r="C44" s="38">
        <v>1.68</v>
      </c>
      <c r="D44" s="39"/>
      <c r="E44" s="38">
        <v>1.75</v>
      </c>
      <c r="F44" s="39"/>
      <c r="G44" s="38"/>
      <c r="H44" s="39"/>
      <c r="I44" s="38">
        <v>1.75</v>
      </c>
      <c r="J44" s="40"/>
      <c r="K44" s="48"/>
      <c r="L44" s="39"/>
      <c r="M44" s="38"/>
      <c r="N44" s="39"/>
      <c r="O44" s="38"/>
      <c r="P44" s="39"/>
      <c r="Q44" s="38"/>
      <c r="R44" s="39"/>
      <c r="S44" s="38"/>
      <c r="T44" s="40"/>
    </row>
    <row r="45" spans="1:20" ht="12.75">
      <c r="A45" s="11">
        <v>4</v>
      </c>
      <c r="B45" s="22" t="str">
        <f>IF(ΛΕΥΚΩΣΙΑ!B45="","",ΛΕΥΚΩΣΙΑ!B45)</f>
        <v>Κρίστης Kρέμα Γάλακτος 250ml</v>
      </c>
      <c r="C45" s="38">
        <v>2.5</v>
      </c>
      <c r="D45" s="39"/>
      <c r="E45" s="38">
        <v>2.75</v>
      </c>
      <c r="F45" s="39"/>
      <c r="G45" s="38">
        <v>2.55</v>
      </c>
      <c r="H45" s="39"/>
      <c r="I45" s="38">
        <v>2.9</v>
      </c>
      <c r="J45" s="40"/>
      <c r="K45" s="48"/>
      <c r="L45" s="39"/>
      <c r="M45" s="38"/>
      <c r="N45" s="39"/>
      <c r="O45" s="38"/>
      <c r="P45" s="39"/>
      <c r="Q45" s="38"/>
      <c r="R45" s="39"/>
      <c r="S45" s="38"/>
      <c r="T45" s="40"/>
    </row>
    <row r="46" spans="1:20" ht="12.75">
      <c r="A46" s="12"/>
      <c r="B46" s="19">
        <f>IF(ΛΕΥΚΩΣΙΑ!B46="","",ΛΕΥΚΩΣΙΑ!B46)</f>
      </c>
      <c r="C46" s="32"/>
      <c r="D46" s="33"/>
      <c r="E46" s="32"/>
      <c r="F46" s="33"/>
      <c r="G46" s="32"/>
      <c r="H46" s="33"/>
      <c r="I46" s="32"/>
      <c r="J46" s="34"/>
      <c r="K46" s="33"/>
      <c r="L46" s="33"/>
      <c r="M46" s="32"/>
      <c r="N46" s="33"/>
      <c r="O46" s="32"/>
      <c r="P46" s="33"/>
      <c r="Q46" s="32"/>
      <c r="R46" s="33"/>
      <c r="S46" s="32"/>
      <c r="T46" s="34"/>
    </row>
    <row r="47" spans="1:20" ht="12.75">
      <c r="A47" s="13"/>
      <c r="B47" s="20" t="str">
        <f>IF(ΛΕΥΚΩΣΙΑ!B47="","",ΛΕΥΚΩΣΙΑ!B47)</f>
        <v>ΧΑΛΛΟΥΜΙΑ ΚΑΙ ΤΥΡΙΑ</v>
      </c>
      <c r="C47" s="35"/>
      <c r="D47" s="36"/>
      <c r="E47" s="35"/>
      <c r="F47" s="36"/>
      <c r="G47" s="35"/>
      <c r="H47" s="36"/>
      <c r="I47" s="35"/>
      <c r="J47" s="37"/>
      <c r="K47" s="36"/>
      <c r="L47" s="36"/>
      <c r="M47" s="35"/>
      <c r="N47" s="36"/>
      <c r="O47" s="35"/>
      <c r="P47" s="36"/>
      <c r="Q47" s="35"/>
      <c r="R47" s="36"/>
      <c r="S47" s="35"/>
      <c r="T47" s="37"/>
    </row>
    <row r="48" spans="1:20" ht="12.75">
      <c r="A48" s="11">
        <v>1</v>
      </c>
      <c r="B48" s="22" t="str">
        <f>IF(ΛΕΥΚΩΣΙΑ!B48="","",ΛΕΥΚΩΣΙΑ!B48)</f>
        <v>Πίττας Χαλλούμι Σύνηθες 225g</v>
      </c>
      <c r="C48" s="38">
        <v>3.15</v>
      </c>
      <c r="D48" s="39"/>
      <c r="E48" s="38">
        <v>3.1</v>
      </c>
      <c r="F48" s="39"/>
      <c r="G48" s="38"/>
      <c r="H48" s="39"/>
      <c r="I48" s="38">
        <v>3.35</v>
      </c>
      <c r="J48" s="40"/>
      <c r="K48" s="48"/>
      <c r="L48" s="39"/>
      <c r="M48" s="38"/>
      <c r="N48" s="39"/>
      <c r="O48" s="38"/>
      <c r="P48" s="39"/>
      <c r="Q48" s="38"/>
      <c r="R48" s="39"/>
      <c r="S48" s="38"/>
      <c r="T48" s="40"/>
    </row>
    <row r="49" spans="1:20" ht="12.75">
      <c r="A49" s="11">
        <v>2</v>
      </c>
      <c r="B49" s="22" t="str">
        <f>IF(ΛΕΥΚΩΣΙΑ!B49="","",ΛΕΥΚΩΣΙΑ!B49)</f>
        <v>Πίττας Λευκό Αιγοπρόβειο Τυρί 1kg (Φέτα)</v>
      </c>
      <c r="C49" s="38">
        <v>14.7</v>
      </c>
      <c r="D49" s="39"/>
      <c r="E49" s="38"/>
      <c r="F49" s="39"/>
      <c r="G49" s="38"/>
      <c r="H49" s="39"/>
      <c r="I49" s="38">
        <v>15.8</v>
      </c>
      <c r="J49" s="40"/>
      <c r="K49" s="48"/>
      <c r="L49" s="39"/>
      <c r="M49" s="38"/>
      <c r="N49" s="39"/>
      <c r="O49" s="38"/>
      <c r="P49" s="39"/>
      <c r="Q49" s="38"/>
      <c r="R49" s="39"/>
      <c r="S49" s="38"/>
      <c r="T49" s="40"/>
    </row>
    <row r="50" spans="1:20" ht="12.75">
      <c r="A50" s="11">
        <v>3</v>
      </c>
      <c r="B50" s="23" t="str">
        <f>IF(ΛΕΥΚΩΣΙΑ!B50="","",ΛΕΥΚΩΣΙΑ!B50)</f>
        <v>Πίττας Edam Lite Cheese Slices 250g</v>
      </c>
      <c r="C50" s="38"/>
      <c r="D50" s="39"/>
      <c r="E50" s="38"/>
      <c r="F50" s="39"/>
      <c r="G50" s="38"/>
      <c r="H50" s="39"/>
      <c r="I50" s="38">
        <v>3.36</v>
      </c>
      <c r="J50" s="40" t="s">
        <v>66</v>
      </c>
      <c r="K50" s="48"/>
      <c r="L50" s="39"/>
      <c r="M50" s="38"/>
      <c r="N50" s="39"/>
      <c r="O50" s="38"/>
      <c r="P50" s="39"/>
      <c r="Q50" s="38"/>
      <c r="R50" s="39"/>
      <c r="S50" s="38"/>
      <c r="T50" s="40"/>
    </row>
    <row r="51" spans="1:20" ht="12.75">
      <c r="A51" s="11">
        <v>4</v>
      </c>
      <c r="B51" s="22" t="str">
        <f>IF(ΛΕΥΚΩΣΙΑ!B51="","",ΛΕΥΚΩΣΙΑ!B51)</f>
        <v>Κρίστης Χαλλούμι Σύνηθες 1Kg</v>
      </c>
      <c r="C51" s="38">
        <v>12.18</v>
      </c>
      <c r="D51" s="39"/>
      <c r="E51" s="38">
        <v>14</v>
      </c>
      <c r="F51" s="39"/>
      <c r="G51" s="38">
        <v>12.9</v>
      </c>
      <c r="H51" s="39"/>
      <c r="I51" s="38">
        <v>14.53</v>
      </c>
      <c r="J51" s="40"/>
      <c r="K51" s="48"/>
      <c r="L51" s="39"/>
      <c r="M51" s="38"/>
      <c r="N51" s="39"/>
      <c r="O51" s="38"/>
      <c r="P51" s="39"/>
      <c r="Q51" s="38"/>
      <c r="R51" s="39"/>
      <c r="S51" s="38"/>
      <c r="T51" s="40"/>
    </row>
    <row r="52" spans="1:20" ht="25.5">
      <c r="A52" s="11">
        <v>5</v>
      </c>
      <c r="B52" s="24" t="str">
        <f>IF(ΛΕΥΚΩΣΙΑ!B52="","",ΛΕΥΚΩΣΙΑ!B52)</f>
        <v>Κρίστης Φέτα Προστατευόμενη Ονομασία Προέλευσης (Π.Ο.Π.) 200g</v>
      </c>
      <c r="C52" s="38">
        <v>3.15</v>
      </c>
      <c r="D52" s="39"/>
      <c r="E52" s="38">
        <v>3.6</v>
      </c>
      <c r="F52" s="39"/>
      <c r="G52" s="38">
        <v>3.35</v>
      </c>
      <c r="H52" s="39"/>
      <c r="I52" s="38">
        <v>3.75</v>
      </c>
      <c r="J52" s="40"/>
      <c r="K52" s="48"/>
      <c r="L52" s="39"/>
      <c r="M52" s="38"/>
      <c r="N52" s="39"/>
      <c r="O52" s="38"/>
      <c r="P52" s="39"/>
      <c r="Q52" s="38"/>
      <c r="R52" s="39"/>
      <c r="S52" s="38"/>
      <c r="T52" s="40"/>
    </row>
    <row r="53" spans="1:20" ht="12.75">
      <c r="A53" s="11">
        <v>6</v>
      </c>
      <c r="B53" s="23" t="str">
        <f>IF(ΛΕΥΚΩΣΙΑ!B53="","",ΛΕΥΚΩΣΙΑ!B53)</f>
        <v>Philadelphia Cottage Cheese 4,5% λιπαρά 200g</v>
      </c>
      <c r="C53" s="38"/>
      <c r="D53" s="39"/>
      <c r="E53" s="38"/>
      <c r="F53" s="39"/>
      <c r="G53" s="38"/>
      <c r="H53" s="39"/>
      <c r="I53" s="38"/>
      <c r="J53" s="40"/>
      <c r="K53" s="48"/>
      <c r="L53" s="39"/>
      <c r="M53" s="38"/>
      <c r="N53" s="39"/>
      <c r="O53" s="38"/>
      <c r="P53" s="39"/>
      <c r="Q53" s="38"/>
      <c r="R53" s="39"/>
      <c r="S53" s="38"/>
      <c r="T53" s="40"/>
    </row>
    <row r="54" spans="1:20" ht="12.75">
      <c r="A54" s="12"/>
      <c r="B54" s="19">
        <f>IF(ΛΕΥΚΩΣΙΑ!B54="","",ΛΕΥΚΩΣΙΑ!B54)</f>
      </c>
      <c r="C54" s="32"/>
      <c r="D54" s="33"/>
      <c r="E54" s="32"/>
      <c r="F54" s="33"/>
      <c r="G54" s="32"/>
      <c r="H54" s="33"/>
      <c r="I54" s="32"/>
      <c r="J54" s="34"/>
      <c r="K54" s="33"/>
      <c r="L54" s="33"/>
      <c r="M54" s="32"/>
      <c r="N54" s="33"/>
      <c r="O54" s="32"/>
      <c r="P54" s="33"/>
      <c r="Q54" s="32"/>
      <c r="R54" s="33"/>
      <c r="S54" s="32"/>
      <c r="T54" s="34"/>
    </row>
    <row r="55" spans="1:20" ht="12.75">
      <c r="A55" s="13"/>
      <c r="B55" s="20" t="str">
        <f>IF(ΛΕΥΚΩΣΙΑ!B55="","",ΛΕΥΚΩΣΙΑ!B55)</f>
        <v>ΑΛΛΑΝΤΙΚΑ</v>
      </c>
      <c r="C55" s="35"/>
      <c r="D55" s="36"/>
      <c r="E55" s="35"/>
      <c r="F55" s="36"/>
      <c r="G55" s="35"/>
      <c r="H55" s="36"/>
      <c r="I55" s="35"/>
      <c r="J55" s="37"/>
      <c r="K55" s="36"/>
      <c r="L55" s="36"/>
      <c r="M55" s="35"/>
      <c r="N55" s="36"/>
      <c r="O55" s="35"/>
      <c r="P55" s="36"/>
      <c r="Q55" s="35"/>
      <c r="R55" s="36"/>
      <c r="S55" s="35"/>
      <c r="T55" s="37"/>
    </row>
    <row r="56" spans="1:20" ht="12.75">
      <c r="A56" s="11">
        <v>1</v>
      </c>
      <c r="B56" s="22" t="str">
        <f>IF(ΛΕΥΚΩΣΙΑ!B56="","",ΛΕΥΚΩΣΙΑ!B56)</f>
        <v>Α/φοι Λαμπριανίδη Leg Ham Sliced 150g</v>
      </c>
      <c r="C56" s="38">
        <v>2.5</v>
      </c>
      <c r="D56" s="39"/>
      <c r="E56" s="38"/>
      <c r="F56" s="39"/>
      <c r="G56" s="38"/>
      <c r="H56" s="39"/>
      <c r="I56" s="38"/>
      <c r="J56" s="40"/>
      <c r="K56" s="48"/>
      <c r="L56" s="39"/>
      <c r="M56" s="38"/>
      <c r="N56" s="39"/>
      <c r="O56" s="38"/>
      <c r="P56" s="39"/>
      <c r="Q56" s="38"/>
      <c r="R56" s="39"/>
      <c r="S56" s="38"/>
      <c r="T56" s="40"/>
    </row>
    <row r="57" spans="1:20" ht="12.75">
      <c r="A57" s="11">
        <v>2</v>
      </c>
      <c r="B57" s="22" t="str">
        <f>IF(ΛΕΥΚΩΣΙΑ!B57="","",ΛΕΥΚΩΣΙΑ!B57)</f>
        <v>Γρηγορίου Ham Leg 150g</v>
      </c>
      <c r="C57" s="38"/>
      <c r="D57" s="39"/>
      <c r="E57" s="38"/>
      <c r="F57" s="39"/>
      <c r="G57" s="38"/>
      <c r="H57" s="39"/>
      <c r="I57" s="38"/>
      <c r="J57" s="40"/>
      <c r="K57" s="48"/>
      <c r="L57" s="39"/>
      <c r="M57" s="38"/>
      <c r="N57" s="39"/>
      <c r="O57" s="38"/>
      <c r="P57" s="39"/>
      <c r="Q57" s="38"/>
      <c r="R57" s="39"/>
      <c r="S57" s="38"/>
      <c r="T57" s="40"/>
    </row>
    <row r="58" spans="1:20" ht="12.75">
      <c r="A58" s="11">
        <v>3</v>
      </c>
      <c r="B58" s="22" t="str">
        <f>IF(ΛΕΥΚΩΣΙΑ!B58="","",ΛΕΥΚΩΣΙΑ!B58)</f>
        <v>Α/φοι Λαμπριανίδη Σαλάμι Extra 300g</v>
      </c>
      <c r="C58" s="38">
        <v>2.4</v>
      </c>
      <c r="D58" s="39"/>
      <c r="E58" s="38"/>
      <c r="F58" s="39"/>
      <c r="G58" s="38"/>
      <c r="H58" s="39"/>
      <c r="I58" s="38"/>
      <c r="J58" s="40"/>
      <c r="K58" s="48"/>
      <c r="L58" s="39"/>
      <c r="M58" s="38"/>
      <c r="N58" s="39"/>
      <c r="O58" s="38"/>
      <c r="P58" s="39"/>
      <c r="Q58" s="38"/>
      <c r="R58" s="39"/>
      <c r="S58" s="38"/>
      <c r="T58" s="40"/>
    </row>
    <row r="59" spans="1:20" ht="12.75">
      <c r="A59" s="12"/>
      <c r="B59" s="19">
        <f>IF(ΛΕΥΚΩΣΙΑ!B59="","",ΛΕΥΚΩΣΙΑ!B59)</f>
      </c>
      <c r="C59" s="32"/>
      <c r="D59" s="33"/>
      <c r="E59" s="32"/>
      <c r="F59" s="33"/>
      <c r="G59" s="32"/>
      <c r="H59" s="33"/>
      <c r="I59" s="32"/>
      <c r="J59" s="34"/>
      <c r="K59" s="33"/>
      <c r="L59" s="33"/>
      <c r="M59" s="32"/>
      <c r="N59" s="33"/>
      <c r="O59" s="32"/>
      <c r="P59" s="33"/>
      <c r="Q59" s="32"/>
      <c r="R59" s="33"/>
      <c r="S59" s="32"/>
      <c r="T59" s="34"/>
    </row>
    <row r="60" spans="1:20" ht="12.75">
      <c r="A60" s="13"/>
      <c r="B60" s="20" t="str">
        <f>IF(ΛΕΥΚΩΣΙΑ!B60="","",ΛΕΥΚΩΣΙΑ!B60)</f>
        <v>ΑΝΑΨΥΚΤΙΚΑ, ΧΥΜΟΙ, ΚΑΦΕΔΕΣ, ΤΣΑΙ</v>
      </c>
      <c r="C60" s="35"/>
      <c r="D60" s="36"/>
      <c r="E60" s="35"/>
      <c r="F60" s="36"/>
      <c r="G60" s="35"/>
      <c r="H60" s="36"/>
      <c r="I60" s="35"/>
      <c r="J60" s="37"/>
      <c r="K60" s="36"/>
      <c r="L60" s="36"/>
      <c r="M60" s="35"/>
      <c r="N60" s="36"/>
      <c r="O60" s="35"/>
      <c r="P60" s="36"/>
      <c r="Q60" s="35"/>
      <c r="R60" s="36"/>
      <c r="S60" s="35"/>
      <c r="T60" s="37"/>
    </row>
    <row r="61" spans="1:20" ht="12.75">
      <c r="A61" s="11">
        <v>1</v>
      </c>
      <c r="B61" s="22" t="str">
        <f>IF(ΛΕΥΚΩΣΙΑ!B61="","",ΛΕΥΚΩΣΙΑ!B61)</f>
        <v>Tin Coca Cola 330ml</v>
      </c>
      <c r="C61" s="38">
        <v>0.85</v>
      </c>
      <c r="D61" s="39"/>
      <c r="E61" s="65">
        <v>0.88</v>
      </c>
      <c r="F61" s="66"/>
      <c r="G61" s="65">
        <v>0.95</v>
      </c>
      <c r="H61" s="66"/>
      <c r="I61" s="65">
        <v>0.85</v>
      </c>
      <c r="J61" s="67"/>
      <c r="K61" s="48"/>
      <c r="L61" s="39"/>
      <c r="M61" s="38"/>
      <c r="N61" s="39"/>
      <c r="O61" s="38"/>
      <c r="P61" s="39"/>
      <c r="Q61" s="38"/>
      <c r="R61" s="39"/>
      <c r="S61" s="38"/>
      <c r="T61" s="40"/>
    </row>
    <row r="62" spans="1:20" ht="12.75">
      <c r="A62" s="11">
        <v>2</v>
      </c>
      <c r="B62" s="22" t="str">
        <f>IF(ΛΕΥΚΩΣΙΑ!B62="","",ΛΕΥΚΩΣΙΑ!B62)</f>
        <v>Shark Energy Drink 250ml</v>
      </c>
      <c r="C62" s="38">
        <v>1.46</v>
      </c>
      <c r="D62" s="39"/>
      <c r="E62" s="65">
        <v>1</v>
      </c>
      <c r="F62" s="66"/>
      <c r="G62" s="65">
        <v>1.45</v>
      </c>
      <c r="H62" s="66"/>
      <c r="I62" s="65">
        <v>1.5</v>
      </c>
      <c r="J62" s="67"/>
      <c r="K62" s="48"/>
      <c r="L62" s="39"/>
      <c r="M62" s="38"/>
      <c r="N62" s="39"/>
      <c r="O62" s="38"/>
      <c r="P62" s="39"/>
      <c r="Q62" s="38"/>
      <c r="R62" s="39"/>
      <c r="S62" s="38"/>
      <c r="T62" s="40"/>
    </row>
    <row r="63" spans="1:20" ht="12.75">
      <c r="A63" s="11">
        <v>3</v>
      </c>
      <c r="B63" s="22" t="str">
        <f>IF(ΛΕΥΚΩΣΙΑ!B63="","",ΛΕΥΚΩΣΙΑ!B63)</f>
        <v>Pokka Milk Coffee no sugar 240ml</v>
      </c>
      <c r="C63" s="38">
        <v>1.2</v>
      </c>
      <c r="D63" s="39"/>
      <c r="E63" s="65">
        <v>1.2</v>
      </c>
      <c r="F63" s="66"/>
      <c r="G63" s="65">
        <v>1.2</v>
      </c>
      <c r="H63" s="66"/>
      <c r="I63" s="65">
        <v>1.3</v>
      </c>
      <c r="J63" s="67"/>
      <c r="K63" s="48"/>
      <c r="L63" s="39"/>
      <c r="M63" s="38"/>
      <c r="N63" s="39"/>
      <c r="O63" s="38"/>
      <c r="P63" s="39"/>
      <c r="Q63" s="38"/>
      <c r="R63" s="39"/>
      <c r="S63" s="38"/>
      <c r="T63" s="40"/>
    </row>
    <row r="64" spans="1:20" ht="12.75">
      <c r="A64" s="11">
        <v>4</v>
      </c>
      <c r="B64" s="22" t="str">
        <f>IF(ΛΕΥΚΩΣΙΑ!B64="","",ΛΕΥΚΩΣΙΑ!B64)</f>
        <v>Mr Brown Coffee 250ml</v>
      </c>
      <c r="C64" s="38"/>
      <c r="D64" s="39"/>
      <c r="E64" s="65">
        <v>1.2</v>
      </c>
      <c r="F64" s="66"/>
      <c r="G64" s="65"/>
      <c r="H64" s="66"/>
      <c r="I64" s="65"/>
      <c r="J64" s="67"/>
      <c r="K64" s="48"/>
      <c r="L64" s="39"/>
      <c r="M64" s="38"/>
      <c r="N64" s="39"/>
      <c r="O64" s="38"/>
      <c r="P64" s="39"/>
      <c r="Q64" s="38"/>
      <c r="R64" s="39"/>
      <c r="S64" s="38"/>
      <c r="T64" s="40"/>
    </row>
    <row r="65" spans="1:20" ht="12.75">
      <c r="A65" s="11">
        <v>5</v>
      </c>
      <c r="B65" s="22" t="str">
        <f>IF(ΛΕΥΚΩΣΙΑ!B65="","",ΛΕΥΚΩΣΙΑ!B65)</f>
        <v>KEAN Πορτοκάλι Φυσικός Χυμός 1L</v>
      </c>
      <c r="C65" s="38">
        <v>1.9</v>
      </c>
      <c r="D65" s="39"/>
      <c r="E65" s="65">
        <v>2</v>
      </c>
      <c r="F65" s="66"/>
      <c r="G65" s="65"/>
      <c r="H65" s="66"/>
      <c r="I65" s="65">
        <v>1.95</v>
      </c>
      <c r="J65" s="67"/>
      <c r="K65" s="48"/>
      <c r="L65" s="39"/>
      <c r="M65" s="38"/>
      <c r="N65" s="39"/>
      <c r="O65" s="38"/>
      <c r="P65" s="39"/>
      <c r="Q65" s="38"/>
      <c r="R65" s="39"/>
      <c r="S65" s="38"/>
      <c r="T65" s="40"/>
    </row>
    <row r="66" spans="1:20" ht="12.75">
      <c r="A66" s="11">
        <v>6</v>
      </c>
      <c r="B66" s="22" t="str">
        <f>IF(ΛΕΥΚΩΣΙΑ!B66="","",ΛΕΥΚΩΣΙΑ!B66)</f>
        <v>KEAN Πορτοκαλάδα 0,33L</v>
      </c>
      <c r="C66" s="38">
        <v>0.85</v>
      </c>
      <c r="D66" s="39"/>
      <c r="E66" s="65">
        <v>0.88</v>
      </c>
      <c r="F66" s="66"/>
      <c r="G66" s="65">
        <v>0.95</v>
      </c>
      <c r="H66" s="66"/>
      <c r="I66" s="65">
        <v>0.85</v>
      </c>
      <c r="J66" s="67"/>
      <c r="K66" s="48"/>
      <c r="L66" s="39"/>
      <c r="M66" s="38"/>
      <c r="N66" s="39"/>
      <c r="O66" s="38"/>
      <c r="P66" s="39"/>
      <c r="Q66" s="38"/>
      <c r="R66" s="39"/>
      <c r="S66" s="38"/>
      <c r="T66" s="40"/>
    </row>
    <row r="67" spans="1:20" ht="12.75">
      <c r="A67" s="11">
        <v>7</v>
      </c>
      <c r="B67" s="22" t="str">
        <f>IF(ΛΕΥΚΩΣΙΑ!B67="","",ΛΕΥΚΩΣΙΑ!B67)</f>
        <v>KEAN Ροδάκινο 250ml</v>
      </c>
      <c r="C67" s="38">
        <v>0.75</v>
      </c>
      <c r="D67" s="39"/>
      <c r="E67" s="65"/>
      <c r="F67" s="66"/>
      <c r="G67" s="65"/>
      <c r="H67" s="66"/>
      <c r="I67" s="65">
        <v>0.7</v>
      </c>
      <c r="J67" s="67"/>
      <c r="K67" s="48"/>
      <c r="L67" s="39"/>
      <c r="M67" s="38"/>
      <c r="N67" s="39"/>
      <c r="O67" s="38"/>
      <c r="P67" s="39"/>
      <c r="Q67" s="38"/>
      <c r="R67" s="39"/>
      <c r="S67" s="38"/>
      <c r="T67" s="40"/>
    </row>
    <row r="68" spans="1:20" ht="12.75">
      <c r="A68" s="11">
        <v>8</v>
      </c>
      <c r="B68" s="22" t="str">
        <f>IF(ΛΕΥΚΩΣΙΑ!B68="","",ΛΕΥΚΩΣΙΑ!B68)</f>
        <v>Lipton Ice Tea Peach 330ml</v>
      </c>
      <c r="C68" s="38">
        <v>1</v>
      </c>
      <c r="D68" s="39"/>
      <c r="E68" s="65">
        <v>1</v>
      </c>
      <c r="F68" s="66"/>
      <c r="G68" s="65">
        <v>1</v>
      </c>
      <c r="H68" s="66"/>
      <c r="I68" s="65">
        <v>1</v>
      </c>
      <c r="J68" s="67"/>
      <c r="K68" s="48"/>
      <c r="L68" s="39"/>
      <c r="M68" s="38"/>
      <c r="N68" s="39"/>
      <c r="O68" s="38"/>
      <c r="P68" s="39"/>
      <c r="Q68" s="38"/>
      <c r="R68" s="39"/>
      <c r="S68" s="38"/>
      <c r="T68" s="40"/>
    </row>
    <row r="69" spans="1:20" ht="12.75">
      <c r="A69" s="11">
        <v>9</v>
      </c>
      <c r="B69" s="22" t="str">
        <f>IF(ΛΕΥΚΩΣΙΑ!B69="","",ΛΕΥΚΩΣΙΑ!B69)</f>
        <v>Lanitis Πορτοκάλι 100% Φυσικός Χυμός 250ml</v>
      </c>
      <c r="C69" s="38">
        <v>0.75</v>
      </c>
      <c r="D69" s="39"/>
      <c r="E69" s="65">
        <v>0.8</v>
      </c>
      <c r="F69" s="66"/>
      <c r="G69" s="65">
        <v>0.9</v>
      </c>
      <c r="H69" s="66"/>
      <c r="I69" s="65">
        <v>0.7</v>
      </c>
      <c r="J69" s="67"/>
      <c r="K69" s="48"/>
      <c r="L69" s="39"/>
      <c r="M69" s="38"/>
      <c r="N69" s="39"/>
      <c r="O69" s="38"/>
      <c r="P69" s="39"/>
      <c r="Q69" s="38"/>
      <c r="R69" s="39"/>
      <c r="S69" s="38"/>
      <c r="T69" s="40"/>
    </row>
    <row r="70" spans="1:20" ht="12.75">
      <c r="A70" s="11">
        <v>10</v>
      </c>
      <c r="B70" s="22" t="str">
        <f>IF(ΛΕΥΚΩΣΙΑ!B70="","",ΛΕΥΚΩΣΙΑ!B70)</f>
        <v>Seven up 0,33L</v>
      </c>
      <c r="C70" s="38">
        <v>0.85</v>
      </c>
      <c r="D70" s="39"/>
      <c r="E70" s="65">
        <v>0.88</v>
      </c>
      <c r="F70" s="66"/>
      <c r="G70" s="65">
        <v>0.95</v>
      </c>
      <c r="H70" s="66"/>
      <c r="I70" s="65">
        <v>0.85</v>
      </c>
      <c r="J70" s="67"/>
      <c r="K70" s="48"/>
      <c r="L70" s="39"/>
      <c r="M70" s="38"/>
      <c r="N70" s="39"/>
      <c r="O70" s="38"/>
      <c r="P70" s="39"/>
      <c r="Q70" s="38"/>
      <c r="R70" s="39"/>
      <c r="S70" s="38"/>
      <c r="T70" s="40"/>
    </row>
    <row r="71" spans="1:20" ht="12.75">
      <c r="A71" s="11">
        <v>11</v>
      </c>
      <c r="B71" s="22" t="str">
        <f>IF(ΛΕΥΚΩΣΙΑ!B71="","",ΛΕΥΚΩΣΙΑ!B71)</f>
        <v>Λανίτης Γκρέιπφρουτ 1L</v>
      </c>
      <c r="C71" s="41"/>
      <c r="D71" s="42"/>
      <c r="E71" s="32"/>
      <c r="F71" s="68"/>
      <c r="G71" s="32"/>
      <c r="H71" s="68"/>
      <c r="I71" s="32"/>
      <c r="J71" s="34"/>
      <c r="K71" s="49"/>
      <c r="L71" s="42"/>
      <c r="M71" s="41"/>
      <c r="N71" s="42"/>
      <c r="O71" s="41"/>
      <c r="P71" s="42"/>
      <c r="Q71" s="41"/>
      <c r="R71" s="42"/>
      <c r="S71" s="41"/>
      <c r="T71" s="43"/>
    </row>
    <row r="72" spans="1:20" ht="12.75">
      <c r="A72" s="12"/>
      <c r="B72" s="19">
        <f>IF(ΛΕΥΚΩΣΙΑ!B72="","",ΛΕΥΚΩΣΙΑ!B72)</f>
      </c>
      <c r="C72" s="32"/>
      <c r="D72" s="33"/>
      <c r="E72" s="32"/>
      <c r="F72" s="33"/>
      <c r="G72" s="32"/>
      <c r="H72" s="33"/>
      <c r="I72" s="32"/>
      <c r="J72" s="34"/>
      <c r="K72" s="33"/>
      <c r="L72" s="33"/>
      <c r="M72" s="32"/>
      <c r="N72" s="33"/>
      <c r="O72" s="32"/>
      <c r="P72" s="33"/>
      <c r="Q72" s="32"/>
      <c r="R72" s="33"/>
      <c r="S72" s="32"/>
      <c r="T72" s="34"/>
    </row>
    <row r="73" spans="1:20" ht="12.75">
      <c r="A73" s="13"/>
      <c r="B73" s="20" t="str">
        <f>IF(ΛΕΥΚΩΣΙΑ!B73="","",ΛΕΥΚΩΣΙΑ!B73)</f>
        <v>ΝΕΡΑ</v>
      </c>
      <c r="C73" s="35"/>
      <c r="D73" s="36"/>
      <c r="E73" s="35"/>
      <c r="F73" s="36"/>
      <c r="G73" s="35"/>
      <c r="H73" s="36"/>
      <c r="I73" s="35"/>
      <c r="J73" s="37"/>
      <c r="K73" s="36"/>
      <c r="L73" s="36"/>
      <c r="M73" s="35"/>
      <c r="N73" s="36"/>
      <c r="O73" s="35"/>
      <c r="P73" s="36"/>
      <c r="Q73" s="35"/>
      <c r="R73" s="36"/>
      <c r="S73" s="35"/>
      <c r="T73" s="37"/>
    </row>
    <row r="74" spans="1:20" ht="12.75">
      <c r="A74" s="11">
        <v>1</v>
      </c>
      <c r="B74" s="25" t="str">
        <f>IF(ΛΕΥΚΩΣΙΑ!B74="","",ΛΕΥΚΩΣΙΑ!B74)</f>
        <v>Αγρός Φυσικό Μεταλλικό Νερό 0,5L</v>
      </c>
      <c r="C74" s="41">
        <v>0.48</v>
      </c>
      <c r="D74" s="42"/>
      <c r="E74" s="41">
        <v>0.5</v>
      </c>
      <c r="F74" s="42"/>
      <c r="G74" s="41">
        <v>0.5</v>
      </c>
      <c r="H74" s="42"/>
      <c r="I74" s="41">
        <v>0.5</v>
      </c>
      <c r="J74" s="43"/>
      <c r="K74" s="49"/>
      <c r="L74" s="42"/>
      <c r="M74" s="41"/>
      <c r="N74" s="42"/>
      <c r="O74" s="41"/>
      <c r="P74" s="42"/>
      <c r="Q74" s="41"/>
      <c r="R74" s="42"/>
      <c r="S74" s="41"/>
      <c r="T74" s="43"/>
    </row>
    <row r="75" spans="1:20" ht="12.75">
      <c r="A75" s="12"/>
      <c r="B75" s="19">
        <f>IF(ΛΕΥΚΩΣΙΑ!B75="","",ΛΕΥΚΩΣΙΑ!B75)</f>
      </c>
      <c r="C75" s="32"/>
      <c r="D75" s="33"/>
      <c r="E75" s="32"/>
      <c r="F75" s="33"/>
      <c r="G75" s="32"/>
      <c r="H75" s="33"/>
      <c r="I75" s="32"/>
      <c r="J75" s="34"/>
      <c r="K75" s="33"/>
      <c r="L75" s="33"/>
      <c r="M75" s="32"/>
      <c r="N75" s="33"/>
      <c r="O75" s="32"/>
      <c r="P75" s="33"/>
      <c r="Q75" s="32"/>
      <c r="R75" s="33"/>
      <c r="S75" s="32"/>
      <c r="T75" s="34"/>
    </row>
    <row r="76" spans="1:20" ht="12.75">
      <c r="A76" s="13"/>
      <c r="B76" s="20" t="str">
        <f>IF(ΛΕΥΚΩΣΙΑ!B76="","",ΛΕΥΚΩΣΙΑ!B76)</f>
        <v>ΔΙΑΦΟΡΑ ΠΡΟϊΟΝΤΑ</v>
      </c>
      <c r="C76" s="35"/>
      <c r="D76" s="36"/>
      <c r="E76" s="35"/>
      <c r="F76" s="36"/>
      <c r="G76" s="35"/>
      <c r="H76" s="36"/>
      <c r="I76" s="35"/>
      <c r="J76" s="37"/>
      <c r="K76" s="36"/>
      <c r="L76" s="36"/>
      <c r="M76" s="35"/>
      <c r="N76" s="36"/>
      <c r="O76" s="35"/>
      <c r="P76" s="36"/>
      <c r="Q76" s="35"/>
      <c r="R76" s="36"/>
      <c r="S76" s="35"/>
      <c r="T76" s="37"/>
    </row>
    <row r="77" spans="1:20" ht="12.75">
      <c r="A77" s="11">
        <v>1</v>
      </c>
      <c r="B77" s="22" t="str">
        <f>IF(ΛΕΥΚΩΣΙΑ!B77="","",ΛΕΥΚΩΣΙΑ!B77)</f>
        <v>Flora Original 250g</v>
      </c>
      <c r="C77" s="41">
        <v>1.8</v>
      </c>
      <c r="D77" s="42"/>
      <c r="E77" s="41">
        <v>1.7</v>
      </c>
      <c r="F77" s="42"/>
      <c r="G77" s="41">
        <v>1.8</v>
      </c>
      <c r="H77" s="42"/>
      <c r="I77" s="41"/>
      <c r="J77" s="43"/>
      <c r="K77" s="49"/>
      <c r="L77" s="42"/>
      <c r="M77" s="41"/>
      <c r="N77" s="42"/>
      <c r="O77" s="41"/>
      <c r="P77" s="42"/>
      <c r="Q77" s="41"/>
      <c r="R77" s="42"/>
      <c r="S77" s="41"/>
      <c r="T77" s="43"/>
    </row>
    <row r="78" spans="1:20" ht="12.75">
      <c r="A78" s="11">
        <v>2</v>
      </c>
      <c r="B78" s="22" t="str">
        <f>IF(ΛΕΥΚΩΣΙΑ!B78="","",ΛΕΥΚΩΣΙΑ!B78)</f>
        <v>Becel Pro Activ 250g</v>
      </c>
      <c r="C78" s="41">
        <v>4.65</v>
      </c>
      <c r="D78" s="42"/>
      <c r="E78" s="41"/>
      <c r="F78" s="42"/>
      <c r="G78" s="41"/>
      <c r="H78" s="42"/>
      <c r="I78" s="41"/>
      <c r="J78" s="43"/>
      <c r="K78" s="49"/>
      <c r="L78" s="42"/>
      <c r="M78" s="41"/>
      <c r="N78" s="42"/>
      <c r="O78" s="41"/>
      <c r="P78" s="42"/>
      <c r="Q78" s="41"/>
      <c r="R78" s="42"/>
      <c r="S78" s="41"/>
      <c r="T78" s="43"/>
    </row>
    <row r="79" spans="1:20" ht="12.75">
      <c r="A79" s="11">
        <v>3</v>
      </c>
      <c r="B79" s="22" t="str">
        <f>IF(ΛΕΥΚΩΣΙΑ!B79="","",ΛΕΥΚΩΣΙΑ!B79)</f>
        <v>Lays Salted Chips 90g</v>
      </c>
      <c r="C79" s="41">
        <v>1.2</v>
      </c>
      <c r="D79" s="42"/>
      <c r="E79" s="41">
        <v>1.4</v>
      </c>
      <c r="F79" s="42"/>
      <c r="G79" s="41">
        <v>1.2</v>
      </c>
      <c r="H79" s="42"/>
      <c r="I79" s="41">
        <v>1.2</v>
      </c>
      <c r="J79" s="43"/>
      <c r="K79" s="49"/>
      <c r="L79" s="42"/>
      <c r="M79" s="41"/>
      <c r="N79" s="42"/>
      <c r="O79" s="41"/>
      <c r="P79" s="42"/>
      <c r="Q79" s="41"/>
      <c r="R79" s="42"/>
      <c r="S79" s="41"/>
      <c r="T79" s="43"/>
    </row>
    <row r="80" spans="1:20" ht="12.75">
      <c r="A80" s="11">
        <v>4</v>
      </c>
      <c r="B80" s="22" t="str">
        <f>IF(ΛΕΥΚΩΣΙΑ!B80="","",ΛΕΥΚΩΣΙΑ!B80)</f>
        <v>Καφές Λαϊκού Παραδοσιακός (χρυσός) 200g</v>
      </c>
      <c r="C80" s="41"/>
      <c r="D80" s="42"/>
      <c r="E80" s="41">
        <v>2.6</v>
      </c>
      <c r="F80" s="42"/>
      <c r="G80" s="41"/>
      <c r="H80" s="42"/>
      <c r="I80" s="41"/>
      <c r="J80" s="43"/>
      <c r="K80" s="49"/>
      <c r="L80" s="42"/>
      <c r="M80" s="41"/>
      <c r="N80" s="42"/>
      <c r="O80" s="41"/>
      <c r="P80" s="42"/>
      <c r="Q80" s="41"/>
      <c r="R80" s="42"/>
      <c r="S80" s="41"/>
      <c r="T80" s="43"/>
    </row>
    <row r="81" spans="1:20" ht="12.75">
      <c r="A81" s="12"/>
      <c r="B81" s="19">
        <f>IF(ΛΕΥΚΩΣΙΑ!B81="","",ΛΕΥΚΩΣΙΑ!B81)</f>
      </c>
      <c r="C81" s="32"/>
      <c r="D81" s="33"/>
      <c r="E81" s="32"/>
      <c r="F81" s="33"/>
      <c r="G81" s="32"/>
      <c r="H81" s="33"/>
      <c r="I81" s="32"/>
      <c r="J81" s="34"/>
      <c r="K81" s="33"/>
      <c r="L81" s="33"/>
      <c r="M81" s="32"/>
      <c r="N81" s="33"/>
      <c r="O81" s="32"/>
      <c r="P81" s="33"/>
      <c r="Q81" s="32"/>
      <c r="R81" s="33"/>
      <c r="S81" s="32"/>
      <c r="T81" s="34"/>
    </row>
    <row r="82" spans="1:20" ht="12.75">
      <c r="A82" s="13"/>
      <c r="B82" s="20" t="str">
        <f>IF(ΛΕΥΚΩΣΙΑ!B82="","",ΛΕΥΚΩΣΙΑ!B82)</f>
        <v>ΔΗΜΗΤΡΙΑΚΑ</v>
      </c>
      <c r="C82" s="35"/>
      <c r="D82" s="36"/>
      <c r="E82" s="35"/>
      <c r="F82" s="36"/>
      <c r="G82" s="35"/>
      <c r="H82" s="36"/>
      <c r="I82" s="35"/>
      <c r="J82" s="37"/>
      <c r="K82" s="36"/>
      <c r="L82" s="36"/>
      <c r="M82" s="35"/>
      <c r="N82" s="36"/>
      <c r="O82" s="35"/>
      <c r="P82" s="36"/>
      <c r="Q82" s="35"/>
      <c r="R82" s="36"/>
      <c r="S82" s="35"/>
      <c r="T82" s="37"/>
    </row>
    <row r="83" spans="1:20" ht="12.75">
      <c r="A83" s="11">
        <v>1</v>
      </c>
      <c r="B83" s="22" t="str">
        <f>IF(ΛΕΥΚΩΣΙΑ!B83="","",ΛΕΥΚΩΣΙΑ!B83)</f>
        <v>Kellogg´s Special K 375g</v>
      </c>
      <c r="C83" s="41">
        <v>3.98</v>
      </c>
      <c r="D83" s="42"/>
      <c r="E83" s="41">
        <v>3.75</v>
      </c>
      <c r="F83" s="42"/>
      <c r="G83" s="41"/>
      <c r="H83" s="42"/>
      <c r="I83" s="41">
        <v>3.85</v>
      </c>
      <c r="J83" s="43"/>
      <c r="K83" s="49"/>
      <c r="L83" s="42"/>
      <c r="M83" s="41"/>
      <c r="N83" s="42"/>
      <c r="O83" s="41"/>
      <c r="P83" s="42"/>
      <c r="Q83" s="41"/>
      <c r="R83" s="42"/>
      <c r="S83" s="41"/>
      <c r="T83" s="43"/>
    </row>
    <row r="84" spans="1:20" ht="14.25" customHeight="1" thickBot="1">
      <c r="A84" s="16">
        <v>2</v>
      </c>
      <c r="B84" s="26" t="str">
        <f>IF(ΛΕΥΚΩΣΙΑ!B84="","",ΛΕΥΚΩΣΙΑ!B84)</f>
        <v>Kellogg´s Chocos 375g</v>
      </c>
      <c r="C84" s="44">
        <v>3.75</v>
      </c>
      <c r="D84" s="45"/>
      <c r="E84" s="44">
        <v>3.6</v>
      </c>
      <c r="F84" s="45"/>
      <c r="G84" s="44">
        <v>4</v>
      </c>
      <c r="H84" s="45"/>
      <c r="I84" s="44">
        <v>3.6</v>
      </c>
      <c r="J84" s="46"/>
      <c r="K84" s="50"/>
      <c r="L84" s="45"/>
      <c r="M84" s="44"/>
      <c r="N84" s="45"/>
      <c r="O84" s="44"/>
      <c r="P84" s="45"/>
      <c r="Q84" s="44"/>
      <c r="R84" s="45"/>
      <c r="S84" s="44"/>
      <c r="T84" s="46"/>
    </row>
    <row r="85" spans="1:10" ht="6" customHeight="1">
      <c r="A85" s="5"/>
      <c r="B85" s="6"/>
      <c r="C85" s="7"/>
      <c r="D85" s="7"/>
      <c r="E85" s="7"/>
      <c r="F85" s="7"/>
      <c r="G85" s="7"/>
      <c r="H85" s="7"/>
      <c r="I85" s="7"/>
      <c r="J85" s="7"/>
    </row>
    <row r="86" spans="2:14" ht="15" customHeight="1">
      <c r="B86" s="8" t="str">
        <f>ΛΕΥΚΩΣΙΑ!B86</f>
        <v>ΣΗΜΕΙΩΣΕΙΣ: </v>
      </c>
      <c r="C86" s="9"/>
      <c r="D86" s="9"/>
      <c r="E86" s="9"/>
      <c r="F86" s="9"/>
      <c r="G86" s="9"/>
      <c r="H86" s="9"/>
      <c r="I86" s="9"/>
      <c r="J86" s="9"/>
      <c r="K86" s="9"/>
      <c r="M86" s="163"/>
      <c r="N86" s="163"/>
    </row>
    <row r="87" spans="2:16" ht="15.75" customHeight="1">
      <c r="B87" s="158" t="str">
        <f>ΛΕΥΚΩΣΙΑ!B87</f>
        <v>1) Στις περιπτώσεις που δεν υπήρχε το συγκεκριμένο είδος προϊόντος δεν καταχωρείται αντίστοιχη τιμή στον πίνακα</v>
      </c>
      <c r="C87" s="161"/>
      <c r="D87" s="161"/>
      <c r="E87" s="161"/>
      <c r="F87" s="161"/>
      <c r="G87" s="161"/>
      <c r="H87" s="161"/>
      <c r="I87" s="161"/>
      <c r="J87" s="161"/>
      <c r="K87" s="161"/>
      <c r="L87" s="14"/>
      <c r="M87" s="162"/>
      <c r="N87" s="162"/>
      <c r="O87"/>
      <c r="P87"/>
    </row>
    <row r="88" spans="2:16" ht="12.75" customHeight="1">
      <c r="B88" s="158" t="str">
        <f>ΛΕΥΚΩΣΙΑ!B88</f>
        <v>2) Στις περιπτώσεις που το οποιοδήποτε προϊόν πωλείται σε τιμή προσφοράς σημειώνεται με (*).          </v>
      </c>
      <c r="C88" s="159"/>
      <c r="D88" s="159"/>
      <c r="E88" s="159"/>
      <c r="F88" s="159"/>
      <c r="G88" s="159"/>
      <c r="H88" s="159"/>
      <c r="I88" s="159"/>
      <c r="J88" s="159"/>
      <c r="K88" s="14"/>
      <c r="L88" s="14"/>
      <c r="M88" s="14"/>
      <c r="N88" s="14"/>
      <c r="O88"/>
      <c r="P88"/>
    </row>
    <row r="89" spans="2:16" ht="29.25" customHeight="1">
      <c r="B89" s="174" t="str">
        <f>ΛΕΥΚΩΣΙΑ!B89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89" s="174"/>
      <c r="D89" s="174"/>
      <c r="E89" s="174"/>
      <c r="F89" s="174"/>
      <c r="G89" s="174"/>
      <c r="H89" s="174"/>
      <c r="I89" s="174"/>
      <c r="J89" s="10"/>
      <c r="K89" s="10"/>
      <c r="L89" s="10"/>
      <c r="M89" s="14"/>
      <c r="N89" s="14"/>
      <c r="O89"/>
      <c r="P89"/>
    </row>
    <row r="90" spans="2:16" ht="12.75">
      <c r="B90" s="174"/>
      <c r="C90" s="174"/>
      <c r="D90" s="174"/>
      <c r="E90" s="174"/>
      <c r="F90" s="174"/>
      <c r="G90" s="174"/>
      <c r="H90" s="174"/>
      <c r="I90" s="174"/>
      <c r="J90" s="64"/>
      <c r="K90" s="64"/>
      <c r="L90" s="64"/>
      <c r="M90" s="64"/>
      <c r="N90" s="64"/>
      <c r="O90" s="64"/>
      <c r="P90" s="64"/>
    </row>
  </sheetData>
  <sheetProtection password="CD07" sheet="1" formatCells="0"/>
  <mergeCells count="38"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  <mergeCell ref="S11:T11"/>
    <mergeCell ref="M8:N9"/>
    <mergeCell ref="O8:P9"/>
    <mergeCell ref="O10:P10"/>
    <mergeCell ref="Q10:R10"/>
    <mergeCell ref="S10:T10"/>
    <mergeCell ref="Q8:R9"/>
    <mergeCell ref="S8:T9"/>
    <mergeCell ref="O11:P11"/>
    <mergeCell ref="G11:H11"/>
    <mergeCell ref="I11:J11"/>
    <mergeCell ref="C10:D10"/>
    <mergeCell ref="E10:F10"/>
    <mergeCell ref="G10:H10"/>
    <mergeCell ref="I10:J10"/>
    <mergeCell ref="K10:L10"/>
    <mergeCell ref="M10:N10"/>
    <mergeCell ref="Q11:R11"/>
    <mergeCell ref="B90:I90"/>
    <mergeCell ref="K11:L11"/>
    <mergeCell ref="M11:N11"/>
    <mergeCell ref="B88:J88"/>
    <mergeCell ref="B89:I89"/>
    <mergeCell ref="M86:N86"/>
    <mergeCell ref="B87:K87"/>
    <mergeCell ref="M87:N87"/>
    <mergeCell ref="C11:D11"/>
    <mergeCell ref="E11:F11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$Z$1:$Z$2</formula1>
    </dataValidation>
  </dataValidations>
  <printOptions horizontalCentered="1"/>
  <pageMargins left="0.1968503937007874" right="0.2362204724409449" top="0.5905511811023623" bottom="0.35433070866141736" header="0.3937007874015748" footer="0.5118110236220472"/>
  <pageSetup horizontalDpi="300" verticalDpi="300" orientation="landscape" paperSize="9" scale="73" r:id="rId1"/>
  <headerFooter alignWithMargins="0">
    <oddHeader>&amp;R&amp;P</oddHeader>
  </headerFooter>
  <rowBreaks count="1" manualBreakCount="1"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24/10/12, 11/05/12, 24/10/11, 13/07/11</dc:title>
  <dc:subject/>
  <dc:creator>stheo</dc:creator>
  <cp:keywords/>
  <dc:description/>
  <cp:lastModifiedBy>User</cp:lastModifiedBy>
  <cp:lastPrinted>2013-02-06T10:20:07Z</cp:lastPrinted>
  <dcterms:created xsi:type="dcterms:W3CDTF">2010-04-12T08:12:12Z</dcterms:created>
  <dcterms:modified xsi:type="dcterms:W3CDTF">2013-02-07T08:05:18Z</dcterms:modified>
  <cp:category/>
  <cp:version/>
  <cp:contentType/>
  <cp:contentStatus/>
</cp:coreProperties>
</file>